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765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'K1女子'!$A$1:$O$32</definedName>
    <definedName name="_xlnm._FilterDatabase" localSheetId="1" hidden="1">'K1男子'!$A$1:$O$43</definedName>
    <definedName name="_xlnm._FilterDatabase" localSheetId="2" hidden="1">'K2女子'!$A$1:$N$52</definedName>
    <definedName name="_xlnm._FilterDatabase" localSheetId="3" hidden="1">'K2男子'!$A$1:$O$90</definedName>
    <definedName name="_xlnm.Print_Area" localSheetId="0">'K1女子'!$A$1:$O$34</definedName>
    <definedName name="_xlnm.Print_Area" localSheetId="1">'K1男子'!$A$1:$O$43</definedName>
    <definedName name="_xlnm.Print_Area" localSheetId="2">'K2女子'!$A$1:$O$52</definedName>
    <definedName name="_xlnm.Print_Area" localSheetId="3">'K2男子'!$A$1:$O$90</definedName>
    <definedName name="_xlnm.Print_Titles" localSheetId="0">'K1女子'!$1:$1</definedName>
    <definedName name="_xlnm.Print_Titles" localSheetId="1">'K1男子'!$1:$1</definedName>
    <definedName name="_xlnm.Print_Titles" localSheetId="2">'K2女子'!$1:$1</definedName>
    <definedName name="_xlnm.Print_Titles" localSheetId="3">'K2男子'!$1:$1</definedName>
  </definedNames>
  <calcPr fullCalcOnLoad="1"/>
</workbook>
</file>

<file path=xl/sharedStrings.xml><?xml version="1.0" encoding="utf-8"?>
<sst xmlns="http://schemas.openxmlformats.org/spreadsheetml/2006/main" count="914" uniqueCount="324">
  <si>
    <t>長岡市立北中学校</t>
  </si>
  <si>
    <t>青葉台中学校</t>
  </si>
  <si>
    <t>東小千谷中学校</t>
  </si>
  <si>
    <t>大和中学校</t>
  </si>
  <si>
    <t>城西中学校</t>
  </si>
  <si>
    <t>岡村 航太郎</t>
  </si>
  <si>
    <t>新保 優人</t>
  </si>
  <si>
    <t>高橋 麟太郎</t>
  </si>
  <si>
    <t>赤塚中学校</t>
  </si>
  <si>
    <t>飯塚 岳大</t>
  </si>
  <si>
    <t>新潟大附属長岡中学校</t>
  </si>
  <si>
    <t>伊藤 匠</t>
  </si>
  <si>
    <t>加藤 迅人</t>
  </si>
  <si>
    <t>田村 輝</t>
  </si>
  <si>
    <t>志賀 天胤</t>
  </si>
  <si>
    <t>篠原 由磨</t>
  </si>
  <si>
    <t>立山 侑</t>
  </si>
  <si>
    <t>堀越 啓太</t>
  </si>
  <si>
    <t>長尾 優輝</t>
  </si>
  <si>
    <t>櫻井 空</t>
  </si>
  <si>
    <t>豊野 悠次</t>
  </si>
  <si>
    <t>村田 海斗</t>
  </si>
  <si>
    <t>穴沢 来夢</t>
  </si>
  <si>
    <t>石橋 柊人</t>
  </si>
  <si>
    <t>涌井 輝流</t>
  </si>
  <si>
    <t>村山 碧輝</t>
  </si>
  <si>
    <t>俵山 舜平</t>
  </si>
  <si>
    <t>樋熊 栞汰</t>
  </si>
  <si>
    <t>峰村 岳臣</t>
  </si>
  <si>
    <t>杉谷 航平</t>
  </si>
  <si>
    <t>坂井輪中学校</t>
  </si>
  <si>
    <t>佐藤 莉空</t>
  </si>
  <si>
    <t>篠原 忠善</t>
  </si>
  <si>
    <t>上越国際JSC</t>
  </si>
  <si>
    <t>峠 瑛人</t>
  </si>
  <si>
    <t>川本 哲平</t>
  </si>
  <si>
    <t>宮下 大地</t>
  </si>
  <si>
    <t>十日町市立十日町中学校</t>
  </si>
  <si>
    <t>津南中等教育学校</t>
  </si>
  <si>
    <t>山崎 日南</t>
  </si>
  <si>
    <t>吉田中学校</t>
  </si>
  <si>
    <t>SAJNO</t>
  </si>
  <si>
    <t>氏名漢</t>
  </si>
  <si>
    <t>所属</t>
  </si>
  <si>
    <t>学年</t>
  </si>
  <si>
    <t>ジュニオリ</t>
  </si>
  <si>
    <t>合計</t>
  </si>
  <si>
    <t>渡辺 岬</t>
  </si>
  <si>
    <t>妙高高原中学校</t>
  </si>
  <si>
    <t>佐藤 瑞菜</t>
  </si>
  <si>
    <t>牧野 さくら</t>
  </si>
  <si>
    <t>塩沢中学校</t>
  </si>
  <si>
    <t>高橋 美妃</t>
  </si>
  <si>
    <t>妙高高原北小学校</t>
  </si>
  <si>
    <t>笠原 亜美</t>
  </si>
  <si>
    <t>小泉 千秋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</si>
  <si>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</si>
  <si>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</si>
  <si>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</si>
  <si>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</si>
  <si>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</si>
  <si>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</si>
  <si>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</si>
  <si>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</si>
  <si>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</si>
  <si>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本間 木悠</t>
  </si>
  <si>
    <t>十日町SC</t>
  </si>
  <si>
    <t>長沢 亜子</t>
  </si>
  <si>
    <t>水落 里紗</t>
  </si>
  <si>
    <t>水落 愛美</t>
  </si>
  <si>
    <t>石打ｼﾞｭﾆｱSC</t>
  </si>
  <si>
    <t>金子 まいな</t>
  </si>
  <si>
    <t>小野塚 恵美</t>
  </si>
  <si>
    <t>長岡AJ</t>
  </si>
  <si>
    <t>種村 蘭</t>
  </si>
  <si>
    <t>小林 友花</t>
  </si>
  <si>
    <t>安塚小学校</t>
  </si>
  <si>
    <t>近藤 彩乃</t>
  </si>
  <si>
    <t>大和ｼﾞｭﾆｱSC</t>
  </si>
  <si>
    <t>若月 隼太</t>
  </si>
  <si>
    <t>湯沢中学校</t>
  </si>
  <si>
    <t>小林 拓磨</t>
  </si>
  <si>
    <t>古野 慧</t>
  </si>
  <si>
    <t>飯塚 康幸</t>
  </si>
  <si>
    <t>小野塚 岳人</t>
  </si>
  <si>
    <t>田代 空</t>
  </si>
  <si>
    <t>湯沢町Jr</t>
  </si>
  <si>
    <t>髙橋 将道</t>
  </si>
  <si>
    <t>俵山 哲多</t>
  </si>
  <si>
    <t>五十沢中学校</t>
  </si>
  <si>
    <t>和田 海里</t>
  </si>
  <si>
    <t>内田 雄人</t>
  </si>
  <si>
    <t>星野 京旺</t>
  </si>
  <si>
    <t>竹石 寛</t>
  </si>
  <si>
    <t>杵渕 玲大</t>
  </si>
  <si>
    <t>横山 海翔</t>
  </si>
  <si>
    <t>入広瀬中学校</t>
  </si>
  <si>
    <t>山本 広大</t>
  </si>
  <si>
    <t>島田 悠弥</t>
  </si>
  <si>
    <t>冨岡 颯太</t>
  </si>
  <si>
    <t>佐藤 邑河</t>
  </si>
  <si>
    <t>入広瀬小学校</t>
  </si>
  <si>
    <t>野本 英愛</t>
  </si>
  <si>
    <t>安塚中学校</t>
  </si>
  <si>
    <t>浅井 優議</t>
  </si>
  <si>
    <t>南雲 駿介</t>
  </si>
  <si>
    <t>安井 康之助</t>
  </si>
  <si>
    <t>高橋 翔</t>
  </si>
  <si>
    <t>樋浦 康生</t>
  </si>
  <si>
    <t>古川 魁人</t>
  </si>
  <si>
    <t>六日町中学校</t>
  </si>
  <si>
    <t>糸魚川中学校</t>
  </si>
  <si>
    <t>冨澤 元弥</t>
  </si>
  <si>
    <t>小宮山 彩斗</t>
  </si>
  <si>
    <t>塩沢SJ</t>
  </si>
  <si>
    <t>妙高中学校</t>
  </si>
  <si>
    <t>若宮中学校</t>
  </si>
  <si>
    <t>大巻中学校</t>
  </si>
  <si>
    <t>松之山中学校</t>
  </si>
  <si>
    <t>水沢中学校</t>
  </si>
  <si>
    <t>糸魚川東中学校</t>
  </si>
  <si>
    <t>本丸中学校</t>
  </si>
  <si>
    <t>黒川中学校</t>
  </si>
  <si>
    <t>守門中学校</t>
  </si>
  <si>
    <t>津南中学校</t>
  </si>
  <si>
    <t>関屋中学校</t>
  </si>
  <si>
    <t>新潟JST</t>
  </si>
  <si>
    <t>池田 太一</t>
  </si>
  <si>
    <t>関原 威吹</t>
  </si>
  <si>
    <t>池田 茅</t>
  </si>
  <si>
    <t>飯塚 尊</t>
  </si>
  <si>
    <t>桶谷 祐太</t>
  </si>
  <si>
    <t>十日町市ｽｷｰ協会</t>
  </si>
  <si>
    <t>宮沢 大吾</t>
  </si>
  <si>
    <t>古澤 理人</t>
  </si>
  <si>
    <t>西村 大</t>
  </si>
  <si>
    <t>矢崎 航</t>
  </si>
  <si>
    <t>田村 修哉</t>
  </si>
  <si>
    <t>小野塚 颯太</t>
  </si>
  <si>
    <t>村山 昭浩</t>
  </si>
  <si>
    <t>腰越 太門</t>
  </si>
  <si>
    <t>渡辺 浩太郎</t>
  </si>
  <si>
    <t>佐藤 進太郎</t>
  </si>
  <si>
    <t>岡村 翔馬</t>
  </si>
  <si>
    <t>津南JRC</t>
  </si>
  <si>
    <t>小島 駿</t>
  </si>
  <si>
    <t>涌井 天斗</t>
  </si>
  <si>
    <t>富森 莞太</t>
  </si>
  <si>
    <t>山之内 健人</t>
  </si>
  <si>
    <t>長崎 歩</t>
  </si>
  <si>
    <t>牧野 凱</t>
  </si>
  <si>
    <t>胎内JRT</t>
  </si>
  <si>
    <t>渡辺 渚</t>
  </si>
  <si>
    <t>上村 仁華</t>
  </si>
  <si>
    <t>水落 亜久里</t>
  </si>
  <si>
    <t>富山 琴乃</t>
  </si>
  <si>
    <t>貝瀬 優菜</t>
  </si>
  <si>
    <t>福原 麗奈</t>
  </si>
  <si>
    <t>岸本 華子</t>
  </si>
  <si>
    <t>岡村 留那</t>
  </si>
  <si>
    <t>穴沢 楓</t>
  </si>
  <si>
    <t>石川 玲華</t>
  </si>
  <si>
    <t>樋口 祐香</t>
  </si>
  <si>
    <t>松代ｽｷｰ協会</t>
  </si>
  <si>
    <t>小島 優</t>
  </si>
  <si>
    <t>金井 鈴花</t>
  </si>
  <si>
    <t>上越教育大学附属中学</t>
  </si>
  <si>
    <t>鳥屋野中学校</t>
  </si>
  <si>
    <t>岩月 幹汰</t>
  </si>
  <si>
    <t>大島中学校</t>
  </si>
  <si>
    <t>中条中学校</t>
  </si>
  <si>
    <t>蓬莱 虎太郎</t>
  </si>
  <si>
    <t>直江津中学</t>
  </si>
  <si>
    <t>小千谷中学校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</si>
  <si>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</si>
  <si>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</si>
  <si>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</si>
  <si>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</si>
  <si>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</si>
  <si>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</si>
  <si>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</si>
  <si>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</si>
  <si>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</si>
  <si>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</si>
  <si>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</si>
  <si>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</si>
  <si>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</si>
  <si>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</si>
  <si>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芳川 由莉</t>
  </si>
  <si>
    <t>順位</t>
  </si>
  <si>
    <t>P</t>
  </si>
  <si>
    <t>差</t>
  </si>
  <si>
    <t>長沢 朋枝</t>
  </si>
  <si>
    <t>小林 璃音</t>
  </si>
  <si>
    <t>舞子高原ｼﾞｭﾆｱｽｷｰｸﾗﾌﾞ</t>
  </si>
  <si>
    <t>山本 天嶺</t>
  </si>
  <si>
    <t>井川 史野</t>
  </si>
  <si>
    <t>小山 凜</t>
  </si>
  <si>
    <t>増田 美海</t>
  </si>
  <si>
    <t>園部 水優</t>
  </si>
  <si>
    <t>牧野 桃</t>
  </si>
  <si>
    <t>若井 更紗</t>
  </si>
  <si>
    <t>橘 風花</t>
  </si>
  <si>
    <t>阿部 光春</t>
  </si>
  <si>
    <t>池田 優香</t>
  </si>
  <si>
    <t>渡邉 彩海</t>
  </si>
  <si>
    <t>石原 幸恵</t>
  </si>
  <si>
    <t>樺澤 咲帆</t>
  </si>
  <si>
    <t>竹内 詩織</t>
  </si>
  <si>
    <t>服部 佳南</t>
  </si>
  <si>
    <t>増田 美樹</t>
  </si>
  <si>
    <t>佐藤 菜月</t>
  </si>
  <si>
    <t>山田 真奈</t>
  </si>
  <si>
    <t>宮沢 美里</t>
  </si>
  <si>
    <t>佐々木 萌</t>
  </si>
  <si>
    <t>小熊 綾哉</t>
  </si>
  <si>
    <t>5+(1)</t>
  </si>
  <si>
    <t>六日町高校</t>
  </si>
  <si>
    <t>SAJNO</t>
  </si>
  <si>
    <t>田村 菜桜</t>
  </si>
  <si>
    <t>伊佐早 生</t>
  </si>
  <si>
    <t>俵山 紗乙</t>
  </si>
  <si>
    <t>今井 玲那</t>
  </si>
  <si>
    <t>杉山 心寧</t>
  </si>
  <si>
    <t>関谷 穂乃香</t>
  </si>
  <si>
    <t>山賀 萌和</t>
  </si>
  <si>
    <t>上原 果子</t>
  </si>
  <si>
    <t>木村 日和</t>
  </si>
  <si>
    <t>石田 沙梨</t>
  </si>
  <si>
    <t>永高 わか葉</t>
  </si>
  <si>
    <t>椎葉 史絵</t>
  </si>
  <si>
    <t>三住 幸</t>
  </si>
  <si>
    <t>森 葵</t>
  </si>
  <si>
    <t>丸田 琴音</t>
  </si>
  <si>
    <t>大手町小学校</t>
  </si>
  <si>
    <t>小野塚 詩</t>
  </si>
  <si>
    <t>井熊 渓太</t>
  </si>
  <si>
    <t>腰越 一真</t>
  </si>
  <si>
    <t>富沢 暖</t>
  </si>
  <si>
    <t>大橋 陵人</t>
  </si>
  <si>
    <t>吉田 耕</t>
  </si>
  <si>
    <t>小千谷AJT</t>
  </si>
  <si>
    <t>佐藤 淳哉</t>
  </si>
  <si>
    <t>江部 友晴</t>
  </si>
  <si>
    <t>山田 唯人</t>
  </si>
  <si>
    <t>井口 尚也</t>
  </si>
  <si>
    <t>野本 和愛</t>
  </si>
  <si>
    <t>柳森 賢快</t>
  </si>
  <si>
    <t>井上 悠介</t>
  </si>
  <si>
    <t>上村 柚稀</t>
  </si>
  <si>
    <t>木下 柊人</t>
  </si>
  <si>
    <t>小岩 紘匡</t>
  </si>
  <si>
    <t>小宮山 侑莉</t>
  </si>
  <si>
    <t>水上 慶人</t>
  </si>
  <si>
    <t>髙橋 海玖亜</t>
  </si>
  <si>
    <t>杉田 光生</t>
  </si>
  <si>
    <t>福原 歩</t>
  </si>
  <si>
    <t>福原 結太</t>
  </si>
  <si>
    <t>村山 丈</t>
  </si>
  <si>
    <t>須原ﾚｰｼﾝｸﾞ</t>
  </si>
  <si>
    <t>胎内中条中学校</t>
  </si>
  <si>
    <t>旭岡中学校</t>
  </si>
  <si>
    <t>長岡ｽｷｰ協会</t>
  </si>
  <si>
    <t>松代中学校</t>
  </si>
  <si>
    <t>黒崎中学校</t>
  </si>
  <si>
    <t>城北中学校</t>
  </si>
  <si>
    <t>猪又 冬花</t>
  </si>
  <si>
    <t>南雲 楓</t>
  </si>
  <si>
    <t>福富 早良</t>
  </si>
  <si>
    <t>江陽中学校</t>
  </si>
  <si>
    <t>腰越 勇太朗</t>
  </si>
  <si>
    <t>十日町南中学校</t>
  </si>
  <si>
    <t>木島 拓実</t>
  </si>
  <si>
    <t>星野 空哉</t>
  </si>
  <si>
    <t>山岸 尊</t>
  </si>
  <si>
    <t>宮浦中学校</t>
  </si>
  <si>
    <t>風山 瑠希亜</t>
  </si>
  <si>
    <t>福田 柊</t>
  </si>
  <si>
    <t>江口 朝日</t>
  </si>
  <si>
    <t>今村 稜</t>
  </si>
  <si>
    <t>木村 隆輝</t>
  </si>
  <si>
    <t>八海高校</t>
  </si>
  <si>
    <t>関根学園高校</t>
  </si>
  <si>
    <t>小出高校</t>
  </si>
  <si>
    <t>齊藤 和馬</t>
  </si>
  <si>
    <t>糸魚川白嶺高校</t>
  </si>
  <si>
    <t>十日町高校</t>
  </si>
  <si>
    <t>廣川 飛鳥</t>
  </si>
  <si>
    <t>加茂農林高校</t>
  </si>
  <si>
    <t>渡邉 陸</t>
  </si>
  <si>
    <t>出場権利あり</t>
  </si>
  <si>
    <t>浅井 和磨</t>
  </si>
  <si>
    <t>堀之内中学校</t>
  </si>
  <si>
    <t>松之山SL
順位</t>
  </si>
  <si>
    <t>赤倉GS
順位</t>
  </si>
  <si>
    <t>上国SL
順位</t>
  </si>
  <si>
    <t>上国GS
順位</t>
  </si>
  <si>
    <t>松之山SL
ポイント</t>
  </si>
  <si>
    <t>赤倉GS
ポイント</t>
  </si>
  <si>
    <t>上国SL
ポイント</t>
  </si>
  <si>
    <t>上国GS
ポイント</t>
  </si>
  <si>
    <t>学年</t>
  </si>
  <si>
    <t>近藤勇貴</t>
  </si>
  <si>
    <t>小出中学校</t>
  </si>
  <si>
    <t>ベスト
3レース計</t>
  </si>
  <si>
    <t>山本 柊吾</t>
  </si>
  <si>
    <t>清津ｼﾞｭﾆｱSC</t>
  </si>
  <si>
    <t>岡村 海玖碧</t>
  </si>
  <si>
    <t>阿部 磨周</t>
  </si>
  <si>
    <t>十日町市ｽｷｰ協会</t>
  </si>
  <si>
    <t>五十嵐 倭子</t>
  </si>
  <si>
    <t>湯之谷中学校</t>
  </si>
  <si>
    <t>星 侑里</t>
  </si>
  <si>
    <t>星 諄和</t>
  </si>
  <si>
    <t>※渡辺 渚</t>
  </si>
  <si>
    <t>古野 慧</t>
  </si>
  <si>
    <t>八海山麓ｼﾞｭﾆｱＳＣ</t>
  </si>
  <si>
    <t>石打ｼﾞｭﾆｱSC</t>
  </si>
  <si>
    <t>1　権利あり</t>
  </si>
  <si>
    <t>2　権利あり</t>
  </si>
  <si>
    <t>辞退</t>
  </si>
  <si>
    <t>３　権利あり</t>
  </si>
  <si>
    <t>10　繰り上げ</t>
  </si>
  <si>
    <t>６　繰り上げ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</si>
</sst>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3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悠々ゴシック体E"/>
      <family val="3"/>
    </font>
    <font>
      <sz val="9"/>
      <color indexed="10"/>
      <name val="AR P悠々ゴシック体E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b/>
      <sz val="1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AR悠々ゴシック体E"/>
      <family val="3"/>
    </font>
    <font>
      <sz val="9"/>
      <color rgb="FFFF0000"/>
      <name val="AR P悠々ゴシック体E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Dash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Dash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33" applyFont="1" applyFill="1" applyBorder="1">
      <alignment vertical="center"/>
      <protection/>
    </xf>
    <xf numFmtId="0" fontId="4" fillId="0" borderId="11" xfId="33" applyFont="1" applyFill="1" applyBorder="1">
      <alignment vertical="center"/>
      <protection/>
    </xf>
    <xf numFmtId="0" fontId="4" fillId="0" borderId="12" xfId="33" applyFont="1" applyBorder="1">
      <alignment vertical="center"/>
      <protection/>
    </xf>
    <xf numFmtId="0" fontId="4" fillId="0" borderId="12" xfId="33" applyFont="1" applyFill="1" applyBorder="1">
      <alignment vertical="center"/>
      <protection/>
    </xf>
    <xf numFmtId="0" fontId="4" fillId="0" borderId="0" xfId="33" applyFo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>
      <alignment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5" fillId="0" borderId="11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12" xfId="0" applyFont="1" applyBorder="1" applyAlignment="1">
      <alignment/>
    </xf>
    <xf numFmtId="0" fontId="4" fillId="0" borderId="0" xfId="33" applyFont="1" applyFill="1" applyBorder="1">
      <alignment vertical="center"/>
      <protection/>
    </xf>
    <xf numFmtId="0" fontId="5" fillId="0" borderId="0" xfId="0" applyFont="1" applyBorder="1" applyAlignment="1">
      <alignment/>
    </xf>
    <xf numFmtId="0" fontId="4" fillId="32" borderId="10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4" fillId="0" borderId="15" xfId="33" applyFont="1" applyFill="1" applyBorder="1">
      <alignment vertical="center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16" xfId="33" applyFont="1" applyFill="1" applyBorder="1">
      <alignment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4" fillId="0" borderId="14" xfId="33" applyFont="1" applyFill="1" applyBorder="1">
      <alignment vertical="center"/>
      <protection/>
    </xf>
    <xf numFmtId="0" fontId="4" fillId="0" borderId="11" xfId="33" applyFont="1" applyBorder="1">
      <alignment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4" fillId="0" borderId="15" xfId="33" applyFont="1" applyBorder="1">
      <alignment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4" fillId="0" borderId="17" xfId="33" applyFont="1" applyFill="1" applyBorder="1">
      <alignment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4" fillId="0" borderId="14" xfId="33" applyFont="1" applyBorder="1">
      <alignment vertical="center"/>
      <protection/>
    </xf>
    <xf numFmtId="0" fontId="4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0" fontId="5" fillId="0" borderId="12" xfId="33" applyFont="1" applyFill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/>
      <protection/>
    </xf>
    <xf numFmtId="0" fontId="4" fillId="0" borderId="19" xfId="33" applyFont="1" applyFill="1" applyBorder="1">
      <alignment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46" fillId="0" borderId="10" xfId="33" applyFont="1" applyFill="1" applyBorder="1" applyAlignment="1">
      <alignment horizontal="center" vertical="center"/>
      <protection/>
    </xf>
    <xf numFmtId="0" fontId="46" fillId="0" borderId="16" xfId="33" applyFont="1" applyFill="1" applyBorder="1" applyAlignment="1">
      <alignment horizontal="center" vertical="center"/>
      <protection/>
    </xf>
    <xf numFmtId="0" fontId="46" fillId="0" borderId="12" xfId="33" applyFont="1" applyFill="1" applyBorder="1" applyAlignment="1">
      <alignment horizontal="center" vertical="center"/>
      <protection/>
    </xf>
    <xf numFmtId="0" fontId="46" fillId="0" borderId="19" xfId="33" applyFont="1" applyFill="1" applyBorder="1" applyAlignment="1">
      <alignment horizontal="center" vertical="center"/>
      <protection/>
    </xf>
    <xf numFmtId="0" fontId="46" fillId="0" borderId="15" xfId="33" applyFont="1" applyFill="1" applyBorder="1" applyAlignment="1">
      <alignment horizontal="center" vertical="center"/>
      <protection/>
    </xf>
    <xf numFmtId="0" fontId="47" fillId="0" borderId="10" xfId="33" applyFont="1" applyFill="1" applyBorder="1" applyAlignment="1">
      <alignment horizontal="center" vertical="center"/>
      <protection/>
    </xf>
    <xf numFmtId="0" fontId="47" fillId="0" borderId="16" xfId="33" applyFont="1" applyFill="1" applyBorder="1" applyAlignment="1">
      <alignment horizontal="center" vertical="center"/>
      <protection/>
    </xf>
    <xf numFmtId="0" fontId="47" fillId="0" borderId="12" xfId="33" applyFont="1" applyFill="1" applyBorder="1" applyAlignment="1">
      <alignment horizontal="center" vertical="center"/>
      <protection/>
    </xf>
    <xf numFmtId="0" fontId="47" fillId="0" borderId="14" xfId="33" applyFont="1" applyFill="1" applyBorder="1" applyAlignment="1">
      <alignment horizontal="center" vertical="center"/>
      <protection/>
    </xf>
    <xf numFmtId="0" fontId="47" fillId="0" borderId="15" xfId="33" applyFont="1" applyFill="1" applyBorder="1" applyAlignment="1">
      <alignment horizontal="center" vertical="center"/>
      <protection/>
    </xf>
    <xf numFmtId="0" fontId="47" fillId="0" borderId="17" xfId="33" applyFont="1" applyFill="1" applyBorder="1" applyAlignment="1">
      <alignment horizontal="center" vertical="center"/>
      <protection/>
    </xf>
    <xf numFmtId="0" fontId="47" fillId="0" borderId="13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35</xdr:row>
      <xdr:rowOff>85725</xdr:rowOff>
    </xdr:from>
    <xdr:to>
      <xdr:col>13</xdr:col>
      <xdr:colOff>571500</xdr:colOff>
      <xdr:row>60</xdr:row>
      <xdr:rowOff>104775</xdr:rowOff>
    </xdr:to>
    <xdr:sp>
      <xdr:nvSpPr>
        <xdr:cNvPr id="1" name="AutoShape 19"/>
        <xdr:cNvSpPr>
          <a:spLocks/>
        </xdr:cNvSpPr>
      </xdr:nvSpPr>
      <xdr:spPr>
        <a:xfrm>
          <a:off x="6924675" y="5267325"/>
          <a:ext cx="1905000" cy="3676650"/>
        </a:xfrm>
        <a:prstGeom prst="wedgeRectCallout">
          <a:avLst>
            <a:gd name="adj1" fmla="val -34754"/>
            <a:gd name="adj2" fmla="val 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k1-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1  1 113 03016177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塩沢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SJ 5 1:12.26 1:07.10 2:19.36 0.00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2  2 112 03014964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舞子高原ｼﾞｭﾆｱｽｷｰｸﾗﾌﾞ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1:10.42 1:09.56 2:19.98 4.36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3  3 104 03016145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美樹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安塚小学校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1:11.57 1:09.81 2:21.38 14.20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4  4 102 03015545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1:12.24 1:09.20 2:21.44 14.63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5  5 103 03015494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園部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 6 1:14.46 1:10.11 2:24.57 36.64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6  6 101 03015497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牧野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1:17.94 1:06.67 2:24.61 36.92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7  7 106 03016138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竹内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詩織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1:14.16 1:11.18 2:25.34 42.05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8  8 110 03017128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萌和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松代ｽｷｰ協会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1:15.73 1:11.54 2:27.27 55.62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9  9 105 03015935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樺澤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咲帆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AJ 6 1:13.14 1:14.39 2:27.53 57.45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10  10 117 03017238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1:14.52 1:13.39 2:27.91 60.12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11  11 114 03017235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わか葉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1:17.68 1:15.73 2:33.41 98.80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12  12 119 03017242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丸田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琴音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大手町小学校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1:19.61 1:15.43 2:35.04 110.26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13  15 120 03017239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葵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1:23.03 1:18.04 2:41.07 152.67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14  18 116 03015515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阿部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光春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十日町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1:21.30 1:23.42 2:44.72 178.34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15  19 115 03017127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穂乃香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松代ｽｷｰ協会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1:23.66 1:25.57 2:49.23 210.05
</a:t>
          </a:r>
        </a:p>
      </xdr:txBody>
    </xdr:sp>
    <xdr:clientData/>
  </xdr:twoCellAnchor>
  <xdr:oneCellAnchor>
    <xdr:from>
      <xdr:col>11</xdr:col>
      <xdr:colOff>152400</xdr:colOff>
      <xdr:row>19</xdr:row>
      <xdr:rowOff>114300</xdr:rowOff>
    </xdr:from>
    <xdr:ext cx="1095375" cy="1228725"/>
    <xdr:sp>
      <xdr:nvSpPr>
        <xdr:cNvPr id="2" name="正方形/長方形 2"/>
        <xdr:cNvSpPr>
          <a:spLocks/>
        </xdr:cNvSpPr>
      </xdr:nvSpPr>
      <xdr:spPr>
        <a:xfrm>
          <a:off x="7248525" y="3009900"/>
          <a:ext cx="10953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１男子６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１女子５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２男子７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２女子４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44</xdr:row>
      <xdr:rowOff>19050</xdr:rowOff>
    </xdr:from>
    <xdr:to>
      <xdr:col>13</xdr:col>
      <xdr:colOff>581025</xdr:colOff>
      <xdr:row>65</xdr:row>
      <xdr:rowOff>123825</xdr:rowOff>
    </xdr:to>
    <xdr:sp>
      <xdr:nvSpPr>
        <xdr:cNvPr id="1" name="AutoShape 18"/>
        <xdr:cNvSpPr>
          <a:spLocks/>
        </xdr:cNvSpPr>
      </xdr:nvSpPr>
      <xdr:spPr>
        <a:xfrm>
          <a:off x="7086600" y="6486525"/>
          <a:ext cx="1762125" cy="3143250"/>
        </a:xfrm>
        <a:prstGeom prst="wedgeRectCallout">
          <a:avLst>
            <a:gd name="adj1" fmla="val -33486"/>
            <a:gd name="adj2" fmla="val -3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k1-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1 133 03015546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峰村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岳臣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1:09.04 1:06.38 2:15.42 0.00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2 139 03016137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哲平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1:10.88 1:05.37 2:16.25 6.01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3 140 03017237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妙高高原南小学校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1:10.51 1:07.55 2:18.06 19.11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4 135 03015502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櫻井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八海山麓ｼﾞｭﾆｱ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1:10.91 1:07.19 2:18.10 19.39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5 134 03015499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長尾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塩沢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SJ 6 1:11.96 1:06.22 2:18.18 19.97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6 137 03017145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十日町市ｽｷｰ協会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1:11.29 1:07.07 2:18.36 21.28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7 132 03015504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八海山麓ｼﾞｭﾆｱ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1:10.78 1:07.89 2:18.67 23.52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8 146 03015517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樋熊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栞汰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十日町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1:11.93 1:07.88 2:19.81 31.77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9 144 03017246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悠介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五日町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JSC 5 1:13.97 1:07.92 2:21.89 46.82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10 131 03015934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瑛人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6 1:13.38 1:08.52 2:21.90 46.89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11 142 03016142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安塚小学校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1:13.12 1:09.11 2:22.23 49.28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12 156 03017125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淳哉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八海山麓ｼﾞｭﾆｱ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5 1:12.93 1:11.41 2:24.34 64.55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13  14 152 03017243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柳森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賢快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石打ｼﾞｭﾆｱ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5 1:16.74 1:10.44 2:27.18 85.10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14  15 136 03017579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海玖碧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清津ｼﾞｭﾆｱ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SC 5 1:15.84 1:11.75 2:27.59 88.07\\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15  16 143 03016728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渓太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Jr 5 1:16.55 1:13.11 2:29.66 103.05
</a:t>
          </a:r>
        </a:p>
      </xdr:txBody>
    </xdr:sp>
    <xdr:clientData/>
  </xdr:twoCellAnchor>
  <xdr:oneCellAnchor>
    <xdr:from>
      <xdr:col>12</xdr:col>
      <xdr:colOff>161925</xdr:colOff>
      <xdr:row>20</xdr:row>
      <xdr:rowOff>123825</xdr:rowOff>
    </xdr:from>
    <xdr:ext cx="1095375" cy="1228725"/>
    <xdr:sp>
      <xdr:nvSpPr>
        <xdr:cNvPr id="2" name="正方形/長方形 2"/>
        <xdr:cNvSpPr>
          <a:spLocks/>
        </xdr:cNvSpPr>
      </xdr:nvSpPr>
      <xdr:spPr>
        <a:xfrm>
          <a:off x="7848600" y="3152775"/>
          <a:ext cx="10953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１男子６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１女子５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２男子７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２女子４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61</xdr:row>
      <xdr:rowOff>38100</xdr:rowOff>
    </xdr:from>
    <xdr:to>
      <xdr:col>14</xdr:col>
      <xdr:colOff>0</xdr:colOff>
      <xdr:row>90</xdr:row>
      <xdr:rowOff>85725</xdr:rowOff>
    </xdr:to>
    <xdr:sp>
      <xdr:nvSpPr>
        <xdr:cNvPr id="1" name="AutoShape 20"/>
        <xdr:cNvSpPr>
          <a:spLocks/>
        </xdr:cNvSpPr>
      </xdr:nvSpPr>
      <xdr:spPr>
        <a:xfrm>
          <a:off x="7667625" y="8953500"/>
          <a:ext cx="1171575" cy="4381500"/>
        </a:xfrm>
        <a:prstGeom prst="wedgeRectCallout">
          <a:avLst>
            <a:gd name="adj1" fmla="val -453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1 2 03014459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1:05.02 1:10.45 2:15.47 0.00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2 3 03011296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あかり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十日町市立十日町中学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1:05.40 1:11.87 2:17.27 13.02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3 5 03014471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貝瀬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優菜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1:06.15 1:11.64 2:17.79 16.78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4 4 03012416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本丸中学校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1:06.22 1:11.82 2:18.04 18.59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4 12 03014461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仁華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旭岡中学校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1:07.36 1:10.68 2:18.04 18.59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6 16 03014501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1:07.08 1:11.66 2:18.74 23.66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7 17 03014475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岸本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華子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1:07.85 1:12.23 2:20.08 33.35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8 8 03012418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布川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陽菜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黒川中学校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1:07.55 1:12.68 2:20.23 34.43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9 10 03014644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五十嵐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倭子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湯之谷中学校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1:08.20 1:12.94 2:21.14 41.02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10 7 03012989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さくら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六日町中学校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1:09.03 1:12.60 2:21.63 44.56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11 11 03014473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朋枝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松之山中学校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1:10.09 1:15.05 2:25.14 69.95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12 14 03016148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菜月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松代中学校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1:11.36 1:14.70 2:26.06 76.61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13 13 03014469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侑里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湯之谷中学校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1:11.26 1:15.43 2:26.69 81.17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14 15 03014480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玲華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大巻中学校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1:12.70 1:14.95 2:27.65 88.11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15 1 03011298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里紗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下条中学校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1:11.15 1:16.94 2:28.09 91.29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1095375" cy="1209675"/>
    <xdr:sp>
      <xdr:nvSpPr>
        <xdr:cNvPr id="2" name="正方形/長方形 2"/>
        <xdr:cNvSpPr>
          <a:spLocks/>
        </xdr:cNvSpPr>
      </xdr:nvSpPr>
      <xdr:spPr>
        <a:xfrm>
          <a:off x="7096125" y="3467100"/>
          <a:ext cx="1095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１男子６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１女子５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２男子７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２女子４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92</xdr:row>
      <xdr:rowOff>104775</xdr:rowOff>
    </xdr:from>
    <xdr:to>
      <xdr:col>14</xdr:col>
      <xdr:colOff>0</xdr:colOff>
      <xdr:row>113</xdr:row>
      <xdr:rowOff>85725</xdr:rowOff>
    </xdr:to>
    <xdr:sp>
      <xdr:nvSpPr>
        <xdr:cNvPr id="1" name="AutoShape 17"/>
        <xdr:cNvSpPr>
          <a:spLocks/>
        </xdr:cNvSpPr>
      </xdr:nvSpPr>
      <xdr:spPr>
        <a:xfrm>
          <a:off x="7381875" y="13458825"/>
          <a:ext cx="1466850" cy="3028950"/>
        </a:xfrm>
        <a:prstGeom prst="wedgeRectCallout">
          <a:avLst>
            <a:gd name="adj1" fmla="val 54717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k2-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1 36 03015516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俵山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舜平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十日町高校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1:04.95 1:07.74 2:12.69 0.00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2 40 03012988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諄和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湯之谷中学校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1:05.81 1:07.49 2:13.30 4.51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3 42 03012390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雄人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1:05.33 1:08.32 2:13.65 7.09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4 44 03014399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池田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1:05.50 1:08.21 2:13.71 7.53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5 68 03014440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翔馬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五十沢中学校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1:05.10 1:08.79 2:13.89 8.86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6 43 03011292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湯沢中学校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1:06.18 1:08.21 2:14.39 12.56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7 32 03011266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上越教育大学附属中学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 1:06.37 1:08.31 2:14.68 14.70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8 76 03014447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山之内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妙高高原中学校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1:06.71 1:08.16 2:14.87 16.10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9 31 03012724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1:06.52 1:08.44 2:14.96 16.77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10 49 03012374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浅井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和磨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堀之内中学校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1:06.24 1:08.86 2:15.10 17.80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11 52 03014958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糸魚川中学校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1:06.98 1:08.32 2:15.30 19.28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12 48 03012763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俵山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哲多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吉田中学校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1:04.94 1:10.37 2:15.31 19.35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13 37 03014438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佐藤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進太郎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1:06.44 1:09.78 2:16.22 26.07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14 34 03011293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拓磨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六日町高校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1:07.22 1:09.07 2:16.29 26.59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15 53 03012395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杵渕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玲大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東小千谷中学校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1:06.51 1:11.05 2:17.56 35.97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12</xdr:col>
      <xdr:colOff>0</xdr:colOff>
      <xdr:row>26</xdr:row>
      <xdr:rowOff>0</xdr:rowOff>
    </xdr:from>
    <xdr:ext cx="1095375" cy="1209675"/>
    <xdr:sp>
      <xdr:nvSpPr>
        <xdr:cNvPr id="2" name="正方形/長方形 2"/>
        <xdr:cNvSpPr>
          <a:spLocks/>
        </xdr:cNvSpPr>
      </xdr:nvSpPr>
      <xdr:spPr>
        <a:xfrm>
          <a:off x="7686675" y="3905250"/>
          <a:ext cx="1095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１男子６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１女子５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２男子７</a:t>
          </a:r>
          <a:r>
            <a:rPr lang="en-US" cap="none" sz="1800" b="1" i="0" u="none" baseline="0"/>
            <a:t>
</a:t>
          </a:r>
          <a:r>
            <a:rPr lang="en-US" cap="none" sz="1800" b="1" i="0" u="none" baseline="0"/>
            <a:t>K</a:t>
          </a: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２女子４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110" zoomScaleSheetLayoutView="110" zoomScalePageLayoutView="0" workbookViewId="0" topLeftCell="A1">
      <selection activeCell="M18" sqref="M18"/>
    </sheetView>
  </sheetViews>
  <sheetFormatPr defaultColWidth="9.57421875" defaultRowHeight="12"/>
  <cols>
    <col min="1" max="1" width="9.421875" style="5" bestFit="1" customWidth="1"/>
    <col min="2" max="2" width="20.7109375" style="5" customWidth="1"/>
    <col min="3" max="3" width="4.421875" style="6" customWidth="1"/>
    <col min="4" max="4" width="10.8515625" style="5" bestFit="1" customWidth="1"/>
    <col min="5" max="14" width="8.7109375" style="6" customWidth="1"/>
    <col min="15" max="15" width="11.57421875" style="6" customWidth="1"/>
    <col min="16" max="16" width="11.28125" style="5" customWidth="1"/>
    <col min="17" max="16384" width="9.57421875" style="5" customWidth="1"/>
  </cols>
  <sheetData>
    <row r="1" spans="1:16" s="10" customFormat="1" ht="23.25" thickBot="1">
      <c r="A1" s="1" t="s">
        <v>218</v>
      </c>
      <c r="B1" s="1" t="s">
        <v>43</v>
      </c>
      <c r="C1" s="7" t="s">
        <v>44</v>
      </c>
      <c r="D1" s="1" t="s">
        <v>42</v>
      </c>
      <c r="E1" s="7" t="s">
        <v>46</v>
      </c>
      <c r="F1" s="9" t="s">
        <v>304</v>
      </c>
      <c r="G1" s="9" t="s">
        <v>297</v>
      </c>
      <c r="H1" s="9" t="s">
        <v>298</v>
      </c>
      <c r="I1" s="9" t="s">
        <v>299</v>
      </c>
      <c r="J1" s="9" t="s">
        <v>300</v>
      </c>
      <c r="K1" s="8" t="s">
        <v>293</v>
      </c>
      <c r="L1" s="8" t="s">
        <v>294</v>
      </c>
      <c r="M1" s="8" t="s">
        <v>295</v>
      </c>
      <c r="N1" s="8" t="s">
        <v>296</v>
      </c>
      <c r="O1" s="59" t="s">
        <v>45</v>
      </c>
      <c r="P1" s="10" t="s">
        <v>216</v>
      </c>
    </row>
    <row r="2" spans="1:15" ht="12" thickTop="1">
      <c r="A2" s="27">
        <v>3014964</v>
      </c>
      <c r="B2" s="27" t="s">
        <v>194</v>
      </c>
      <c r="C2" s="28">
        <v>6</v>
      </c>
      <c r="D2" s="27" t="s">
        <v>195</v>
      </c>
      <c r="E2" s="34">
        <f aca="true" t="shared" si="0" ref="E2:E34">SUM(G2:J2)</f>
        <v>380</v>
      </c>
      <c r="F2" s="35">
        <f>SUM(LARGE(G2:J2,{1,2,3}))</f>
        <v>300</v>
      </c>
      <c r="G2" s="28">
        <v>100</v>
      </c>
      <c r="H2" s="28">
        <v>80</v>
      </c>
      <c r="I2" s="28">
        <v>100</v>
      </c>
      <c r="J2" s="28">
        <v>100</v>
      </c>
      <c r="K2" s="28">
        <v>1</v>
      </c>
      <c r="L2" s="28">
        <v>2</v>
      </c>
      <c r="M2" s="28">
        <v>1</v>
      </c>
      <c r="N2" s="28">
        <v>1</v>
      </c>
      <c r="O2" s="60">
        <v>1</v>
      </c>
    </row>
    <row r="3" spans="1:15" ht="11.25">
      <c r="A3" s="3">
        <v>3016177</v>
      </c>
      <c r="B3" s="3" t="s">
        <v>114</v>
      </c>
      <c r="C3" s="14">
        <v>5</v>
      </c>
      <c r="D3" s="3" t="s">
        <v>212</v>
      </c>
      <c r="E3" s="16">
        <f t="shared" si="0"/>
        <v>230</v>
      </c>
      <c r="F3" s="17">
        <f>SUM(LARGE(G3:J3,{1,2,3}))</f>
        <v>210</v>
      </c>
      <c r="G3" s="11">
        <v>60</v>
      </c>
      <c r="H3" s="11">
        <v>100</v>
      </c>
      <c r="I3" s="11">
        <v>20</v>
      </c>
      <c r="J3" s="11">
        <v>50</v>
      </c>
      <c r="K3" s="15">
        <v>3</v>
      </c>
      <c r="L3" s="15">
        <v>1</v>
      </c>
      <c r="M3" s="15">
        <v>7</v>
      </c>
      <c r="N3" s="15">
        <v>4</v>
      </c>
      <c r="O3" s="61">
        <v>2</v>
      </c>
    </row>
    <row r="4" spans="1:15" ht="11.25">
      <c r="A4" s="3">
        <v>3015497</v>
      </c>
      <c r="B4" s="3" t="s">
        <v>70</v>
      </c>
      <c r="C4" s="14">
        <v>6</v>
      </c>
      <c r="D4" s="3" t="s">
        <v>200</v>
      </c>
      <c r="E4" s="16">
        <f t="shared" si="0"/>
        <v>190</v>
      </c>
      <c r="F4" s="17">
        <f>SUM(LARGE(G4:J4,{1,2,3}))</f>
        <v>190</v>
      </c>
      <c r="G4" s="11">
        <v>0</v>
      </c>
      <c r="H4" s="11">
        <v>30</v>
      </c>
      <c r="I4" s="11">
        <v>80</v>
      </c>
      <c r="J4" s="11">
        <v>80</v>
      </c>
      <c r="K4" s="15"/>
      <c r="L4" s="15">
        <v>6</v>
      </c>
      <c r="M4" s="15">
        <v>2</v>
      </c>
      <c r="N4" s="15">
        <v>2</v>
      </c>
      <c r="O4" s="61">
        <v>3</v>
      </c>
    </row>
    <row r="5" spans="1:15" ht="11.25">
      <c r="A5" s="46">
        <v>3016145</v>
      </c>
      <c r="B5" s="46" t="s">
        <v>76</v>
      </c>
      <c r="C5" s="47">
        <v>6</v>
      </c>
      <c r="D5" s="46" t="s">
        <v>210</v>
      </c>
      <c r="E5" s="38">
        <f t="shared" si="0"/>
        <v>190</v>
      </c>
      <c r="F5" s="39">
        <f>SUM(LARGE(G5:J5,{1,2,3}))</f>
        <v>160</v>
      </c>
      <c r="G5" s="23">
        <v>40</v>
      </c>
      <c r="H5" s="23">
        <v>60</v>
      </c>
      <c r="I5" s="23">
        <v>60</v>
      </c>
      <c r="J5" s="23">
        <v>30</v>
      </c>
      <c r="K5" s="24">
        <v>5</v>
      </c>
      <c r="L5" s="24">
        <v>3</v>
      </c>
      <c r="M5" s="24">
        <v>3</v>
      </c>
      <c r="N5" s="24">
        <v>6</v>
      </c>
      <c r="O5" s="61">
        <v>4</v>
      </c>
    </row>
    <row r="6" spans="1:15" ht="12" thickBot="1">
      <c r="A6" s="36">
        <v>3015545</v>
      </c>
      <c r="B6" s="36" t="s">
        <v>57</v>
      </c>
      <c r="C6" s="37">
        <v>6</v>
      </c>
      <c r="D6" s="36" t="s">
        <v>204</v>
      </c>
      <c r="E6" s="48">
        <f t="shared" si="0"/>
        <v>200</v>
      </c>
      <c r="F6" s="49">
        <f>SUM(LARGE(G6:J6,{1,2,3}))</f>
        <v>160</v>
      </c>
      <c r="G6" s="26">
        <v>50</v>
      </c>
      <c r="H6" s="26">
        <v>50</v>
      </c>
      <c r="I6" s="26">
        <v>40</v>
      </c>
      <c r="J6" s="26">
        <v>60</v>
      </c>
      <c r="K6" s="26">
        <v>4</v>
      </c>
      <c r="L6" s="26">
        <v>4</v>
      </c>
      <c r="M6" s="26">
        <v>5</v>
      </c>
      <c r="N6" s="26">
        <v>3</v>
      </c>
      <c r="O6" s="63">
        <v>5</v>
      </c>
    </row>
    <row r="7" spans="1:15" ht="12" thickTop="1">
      <c r="A7" s="32">
        <v>3015935</v>
      </c>
      <c r="B7" s="32" t="s">
        <v>73</v>
      </c>
      <c r="C7" s="33">
        <v>6</v>
      </c>
      <c r="D7" s="32" t="s">
        <v>207</v>
      </c>
      <c r="E7" s="16">
        <f t="shared" si="0"/>
        <v>128</v>
      </c>
      <c r="F7" s="17">
        <f>SUM(LARGE(G7:J7,{1,2,3}))</f>
        <v>120</v>
      </c>
      <c r="G7" s="11">
        <v>30</v>
      </c>
      <c r="H7" s="11">
        <v>8</v>
      </c>
      <c r="I7" s="11">
        <v>50</v>
      </c>
      <c r="J7" s="11">
        <v>40</v>
      </c>
      <c r="K7" s="11">
        <v>6</v>
      </c>
      <c r="L7" s="11">
        <v>9</v>
      </c>
      <c r="M7" s="11">
        <v>4</v>
      </c>
      <c r="N7" s="11">
        <v>5</v>
      </c>
      <c r="O7" s="11"/>
    </row>
    <row r="8" spans="1:15" ht="11.25">
      <c r="A8" s="3">
        <v>3016733</v>
      </c>
      <c r="B8" s="3" t="s">
        <v>66</v>
      </c>
      <c r="C8" s="14">
        <v>5</v>
      </c>
      <c r="D8" s="3" t="s">
        <v>221</v>
      </c>
      <c r="E8" s="16">
        <f t="shared" si="0"/>
        <v>120</v>
      </c>
      <c r="F8" s="17">
        <f>SUM(LARGE(G8:J8,{1,2,3}))</f>
        <v>120</v>
      </c>
      <c r="G8" s="11">
        <v>80</v>
      </c>
      <c r="H8" s="11">
        <v>0</v>
      </c>
      <c r="I8" s="11">
        <v>30</v>
      </c>
      <c r="J8" s="11">
        <v>10</v>
      </c>
      <c r="K8" s="15">
        <v>2</v>
      </c>
      <c r="L8" s="15"/>
      <c r="M8" s="15">
        <v>6</v>
      </c>
      <c r="N8" s="15">
        <v>8</v>
      </c>
      <c r="O8" s="15"/>
    </row>
    <row r="9" spans="1:15" ht="11.25">
      <c r="A9" s="3">
        <v>3015494</v>
      </c>
      <c r="B9" s="3" t="s">
        <v>86</v>
      </c>
      <c r="C9" s="14">
        <v>6</v>
      </c>
      <c r="D9" s="3" t="s">
        <v>199</v>
      </c>
      <c r="E9" s="16">
        <f t="shared" si="0"/>
        <v>60</v>
      </c>
      <c r="F9" s="17">
        <f>SUM(LARGE(G9:J9,{1,2,3}))</f>
        <v>54</v>
      </c>
      <c r="G9" s="11">
        <v>6</v>
      </c>
      <c r="H9" s="11">
        <v>40</v>
      </c>
      <c r="I9" s="11">
        <v>8</v>
      </c>
      <c r="J9" s="11">
        <v>6</v>
      </c>
      <c r="K9" s="15">
        <v>10</v>
      </c>
      <c r="L9" s="15">
        <v>5</v>
      </c>
      <c r="M9" s="15">
        <v>9</v>
      </c>
      <c r="N9" s="15">
        <v>10</v>
      </c>
      <c r="O9" s="15"/>
    </row>
    <row r="10" spans="1:15" ht="11.25">
      <c r="A10" s="3">
        <v>3017238</v>
      </c>
      <c r="B10" s="3" t="s">
        <v>57</v>
      </c>
      <c r="C10" s="14">
        <v>5</v>
      </c>
      <c r="D10" s="3" t="s">
        <v>231</v>
      </c>
      <c r="E10" s="16">
        <f t="shared" si="0"/>
        <v>56</v>
      </c>
      <c r="F10" s="17">
        <f>SUM(LARGE(G10:J10,{1,2,3}))</f>
        <v>50</v>
      </c>
      <c r="G10" s="11">
        <v>20</v>
      </c>
      <c r="H10" s="11">
        <v>6</v>
      </c>
      <c r="I10" s="11">
        <v>10</v>
      </c>
      <c r="J10" s="11">
        <v>20</v>
      </c>
      <c r="K10" s="15">
        <v>7</v>
      </c>
      <c r="L10" s="15">
        <v>10</v>
      </c>
      <c r="M10" s="15">
        <v>8</v>
      </c>
      <c r="N10" s="15">
        <v>7</v>
      </c>
      <c r="O10" s="15"/>
    </row>
    <row r="11" spans="1:15" ht="11.25">
      <c r="A11" s="3">
        <v>3016138</v>
      </c>
      <c r="B11" s="3" t="s">
        <v>53</v>
      </c>
      <c r="C11" s="14">
        <v>6</v>
      </c>
      <c r="D11" s="3" t="s">
        <v>208</v>
      </c>
      <c r="E11" s="16">
        <f t="shared" si="0"/>
        <v>44</v>
      </c>
      <c r="F11" s="17">
        <f>SUM(LARGE(G11:J11,{1,2,3}))</f>
        <v>38</v>
      </c>
      <c r="G11" s="11">
        <v>10</v>
      </c>
      <c r="H11" s="11">
        <v>20</v>
      </c>
      <c r="I11" s="11">
        <v>6</v>
      </c>
      <c r="J11" s="11">
        <v>8</v>
      </c>
      <c r="K11" s="15">
        <v>8</v>
      </c>
      <c r="L11" s="15">
        <v>7</v>
      </c>
      <c r="M11" s="15">
        <v>10</v>
      </c>
      <c r="N11" s="15">
        <v>9</v>
      </c>
      <c r="O11" s="15"/>
    </row>
    <row r="12" spans="1:15" ht="11.25">
      <c r="A12" s="3">
        <v>3017128</v>
      </c>
      <c r="B12" s="4" t="s">
        <v>163</v>
      </c>
      <c r="C12" s="14">
        <v>5</v>
      </c>
      <c r="D12" s="4" t="s">
        <v>225</v>
      </c>
      <c r="E12" s="16">
        <f t="shared" si="0"/>
        <v>18</v>
      </c>
      <c r="F12" s="17">
        <f>SUM(LARGE(G12:J12,{1,2,3}))</f>
        <v>18</v>
      </c>
      <c r="G12" s="11">
        <v>0</v>
      </c>
      <c r="H12" s="11">
        <v>10</v>
      </c>
      <c r="I12" s="11">
        <v>4</v>
      </c>
      <c r="J12" s="11">
        <v>4</v>
      </c>
      <c r="K12" s="15"/>
      <c r="L12" s="15">
        <v>8</v>
      </c>
      <c r="M12" s="15">
        <v>12</v>
      </c>
      <c r="N12" s="15">
        <v>12</v>
      </c>
      <c r="O12" s="15"/>
    </row>
    <row r="13" spans="1:15" ht="11.25">
      <c r="A13" s="3">
        <v>3015651</v>
      </c>
      <c r="B13" s="3" t="s">
        <v>151</v>
      </c>
      <c r="C13" s="14">
        <v>6</v>
      </c>
      <c r="D13" s="3" t="s">
        <v>206</v>
      </c>
      <c r="E13" s="16">
        <f t="shared" si="0"/>
        <v>16</v>
      </c>
      <c r="F13" s="17">
        <f>SUM(LARGE(G13:J13,{1,2,3}))</f>
        <v>16</v>
      </c>
      <c r="G13" s="11">
        <v>8</v>
      </c>
      <c r="H13" s="11">
        <v>0</v>
      </c>
      <c r="I13" s="11">
        <v>3</v>
      </c>
      <c r="J13" s="11">
        <v>5</v>
      </c>
      <c r="K13" s="15">
        <v>9</v>
      </c>
      <c r="L13" s="15"/>
      <c r="M13" s="15">
        <v>13</v>
      </c>
      <c r="N13" s="15">
        <v>11</v>
      </c>
      <c r="O13" s="15"/>
    </row>
    <row r="14" spans="1:15" ht="11.25">
      <c r="A14" s="3">
        <v>3017239</v>
      </c>
      <c r="B14" s="3" t="s">
        <v>57</v>
      </c>
      <c r="C14" s="14">
        <v>5</v>
      </c>
      <c r="D14" s="3" t="s">
        <v>232</v>
      </c>
      <c r="E14" s="16">
        <f t="shared" si="0"/>
        <v>10</v>
      </c>
      <c r="F14" s="17">
        <f>SUM(LARGE(G14:J14,{1,2,3}))</f>
        <v>10</v>
      </c>
      <c r="G14" s="11">
        <v>0</v>
      </c>
      <c r="H14" s="11">
        <v>3</v>
      </c>
      <c r="I14" s="11">
        <v>5</v>
      </c>
      <c r="J14" s="11">
        <v>2</v>
      </c>
      <c r="K14" s="15"/>
      <c r="L14" s="15">
        <v>13</v>
      </c>
      <c r="M14" s="15">
        <v>11</v>
      </c>
      <c r="N14" s="15">
        <v>14</v>
      </c>
      <c r="O14" s="15"/>
    </row>
    <row r="15" spans="1:15" ht="11.25">
      <c r="A15" s="3">
        <v>3016730</v>
      </c>
      <c r="B15" s="3" t="s">
        <v>86</v>
      </c>
      <c r="C15" s="14">
        <v>5</v>
      </c>
      <c r="D15" s="3" t="s">
        <v>219</v>
      </c>
      <c r="E15" s="16">
        <f t="shared" si="0"/>
        <v>8</v>
      </c>
      <c r="F15" s="17">
        <f>SUM(LARGE(G15:J15,{1,2,3}))</f>
        <v>8</v>
      </c>
      <c r="G15" s="11">
        <v>5</v>
      </c>
      <c r="H15" s="11">
        <v>0</v>
      </c>
      <c r="I15" s="11">
        <v>0</v>
      </c>
      <c r="J15" s="11">
        <v>3</v>
      </c>
      <c r="K15" s="15">
        <v>11</v>
      </c>
      <c r="L15" s="15"/>
      <c r="M15" s="15"/>
      <c r="N15" s="15">
        <v>13</v>
      </c>
      <c r="O15" s="15"/>
    </row>
    <row r="16" spans="1:15" ht="11.25">
      <c r="A16" s="3">
        <v>3017235</v>
      </c>
      <c r="B16" s="3" t="s">
        <v>53</v>
      </c>
      <c r="C16" s="14">
        <v>5</v>
      </c>
      <c r="D16" s="3" t="s">
        <v>229</v>
      </c>
      <c r="E16" s="16">
        <f t="shared" si="0"/>
        <v>5</v>
      </c>
      <c r="F16" s="17">
        <f>SUM(LARGE(G16:J16,{1,2,3}))</f>
        <v>5</v>
      </c>
      <c r="G16" s="11">
        <v>0</v>
      </c>
      <c r="H16" s="11">
        <v>5</v>
      </c>
      <c r="I16" s="11">
        <v>0</v>
      </c>
      <c r="J16" s="11">
        <v>0</v>
      </c>
      <c r="K16" s="15"/>
      <c r="L16" s="15">
        <v>11</v>
      </c>
      <c r="M16" s="15"/>
      <c r="N16" s="15"/>
      <c r="O16" s="15"/>
    </row>
    <row r="17" spans="1:15" ht="11.25">
      <c r="A17" s="3">
        <v>3017242</v>
      </c>
      <c r="B17" s="3" t="s">
        <v>234</v>
      </c>
      <c r="C17" s="14">
        <v>5</v>
      </c>
      <c r="D17" s="3" t="s">
        <v>233</v>
      </c>
      <c r="E17" s="16">
        <f t="shared" si="0"/>
        <v>4</v>
      </c>
      <c r="F17" s="17">
        <f>SUM(LARGE(G17:J17,{1,2,3}))</f>
        <v>4</v>
      </c>
      <c r="G17" s="11">
        <v>0</v>
      </c>
      <c r="H17" s="11">
        <v>4</v>
      </c>
      <c r="I17" s="11">
        <v>0</v>
      </c>
      <c r="J17" s="11">
        <v>0</v>
      </c>
      <c r="K17" s="15"/>
      <c r="L17" s="15">
        <v>12</v>
      </c>
      <c r="M17" s="15"/>
      <c r="N17" s="15"/>
      <c r="O17" s="15"/>
    </row>
    <row r="18" spans="1:15" ht="11.25">
      <c r="A18" s="3">
        <v>3015515</v>
      </c>
      <c r="B18" s="3" t="s">
        <v>66</v>
      </c>
      <c r="C18" s="14">
        <v>6</v>
      </c>
      <c r="D18" s="3" t="s">
        <v>203</v>
      </c>
      <c r="E18" s="16">
        <f t="shared" si="0"/>
        <v>2</v>
      </c>
      <c r="F18" s="17">
        <f>SUM(LARGE(G18:J18,{1,2,3}))</f>
        <v>2</v>
      </c>
      <c r="G18" s="11">
        <v>0</v>
      </c>
      <c r="H18" s="11">
        <v>2</v>
      </c>
      <c r="I18" s="11">
        <v>0</v>
      </c>
      <c r="J18" s="11">
        <v>0</v>
      </c>
      <c r="K18" s="15"/>
      <c r="L18" s="15">
        <v>14</v>
      </c>
      <c r="M18" s="15"/>
      <c r="N18" s="15"/>
      <c r="O18" s="15"/>
    </row>
    <row r="19" spans="1:15" ht="11.25">
      <c r="A19" s="3">
        <v>3017127</v>
      </c>
      <c r="B19" s="3" t="s">
        <v>163</v>
      </c>
      <c r="C19" s="14">
        <v>5</v>
      </c>
      <c r="D19" s="3" t="s">
        <v>224</v>
      </c>
      <c r="E19" s="16">
        <f t="shared" si="0"/>
        <v>1</v>
      </c>
      <c r="F19" s="17">
        <f>SUM(LARGE(G19:J19,{1,2,3}))</f>
        <v>1</v>
      </c>
      <c r="G19" s="11">
        <v>0</v>
      </c>
      <c r="H19" s="11">
        <v>1</v>
      </c>
      <c r="I19" s="11">
        <v>0</v>
      </c>
      <c r="J19" s="11">
        <v>0</v>
      </c>
      <c r="K19" s="15"/>
      <c r="L19" s="15">
        <v>15</v>
      </c>
      <c r="M19" s="15"/>
      <c r="N19" s="15"/>
      <c r="O19" s="15"/>
    </row>
    <row r="20" spans="1:15" ht="11.25">
      <c r="A20" s="4">
        <v>3014962</v>
      </c>
      <c r="B20" s="4" t="s">
        <v>194</v>
      </c>
      <c r="C20" s="15">
        <v>6</v>
      </c>
      <c r="D20" s="4" t="s">
        <v>193</v>
      </c>
      <c r="E20" s="12">
        <f t="shared" si="0"/>
        <v>0</v>
      </c>
      <c r="F20" s="13">
        <f>SUM(LARGE(G20:J20,{1,2,3}))</f>
        <v>0</v>
      </c>
      <c r="G20" s="11">
        <v>0</v>
      </c>
      <c r="H20" s="11">
        <v>0</v>
      </c>
      <c r="I20" s="11">
        <v>0</v>
      </c>
      <c r="J20" s="11">
        <v>0</v>
      </c>
      <c r="K20" s="15"/>
      <c r="L20" s="15"/>
      <c r="M20" s="15"/>
      <c r="N20" s="15"/>
      <c r="O20" s="15"/>
    </row>
    <row r="21" spans="1:15" ht="11.25">
      <c r="A21" s="4">
        <v>3014965</v>
      </c>
      <c r="B21" s="4" t="s">
        <v>60</v>
      </c>
      <c r="C21" s="15">
        <v>6</v>
      </c>
      <c r="D21" s="4" t="s">
        <v>196</v>
      </c>
      <c r="E21" s="12">
        <f t="shared" si="0"/>
        <v>0</v>
      </c>
      <c r="F21" s="13">
        <f>SUM(LARGE(G21:J21,{1,2,3}))</f>
        <v>0</v>
      </c>
      <c r="G21" s="11">
        <v>0</v>
      </c>
      <c r="H21" s="11">
        <v>0</v>
      </c>
      <c r="I21" s="11">
        <v>0</v>
      </c>
      <c r="J21" s="11">
        <v>0</v>
      </c>
      <c r="K21" s="15"/>
      <c r="L21" s="15"/>
      <c r="M21" s="15"/>
      <c r="N21" s="15"/>
      <c r="O21" s="15"/>
    </row>
    <row r="22" spans="1:15" ht="11.25">
      <c r="A22" s="4">
        <v>3014966</v>
      </c>
      <c r="B22" s="4" t="s">
        <v>60</v>
      </c>
      <c r="C22" s="15">
        <v>6</v>
      </c>
      <c r="D22" s="4" t="s">
        <v>197</v>
      </c>
      <c r="E22" s="12">
        <f t="shared" si="0"/>
        <v>0</v>
      </c>
      <c r="F22" s="13">
        <f>SUM(LARGE(G22:J22,{1,2,3}))</f>
        <v>0</v>
      </c>
      <c r="G22" s="11">
        <v>0</v>
      </c>
      <c r="H22" s="11">
        <v>0</v>
      </c>
      <c r="I22" s="11">
        <v>0</v>
      </c>
      <c r="J22" s="11">
        <v>0</v>
      </c>
      <c r="K22" s="15"/>
      <c r="L22" s="15"/>
      <c r="M22" s="15"/>
      <c r="N22" s="15"/>
      <c r="O22" s="15"/>
    </row>
    <row r="23" spans="1:15" ht="11.25">
      <c r="A23" s="4">
        <v>3014969</v>
      </c>
      <c r="B23" s="4" t="s">
        <v>60</v>
      </c>
      <c r="C23" s="15">
        <v>6</v>
      </c>
      <c r="D23" s="4" t="s">
        <v>198</v>
      </c>
      <c r="E23" s="12">
        <f t="shared" si="0"/>
        <v>0</v>
      </c>
      <c r="F23" s="13">
        <f>SUM(LARGE(G23:J23,{1,2,3}))</f>
        <v>0</v>
      </c>
      <c r="G23" s="11">
        <v>0</v>
      </c>
      <c r="H23" s="11">
        <v>0</v>
      </c>
      <c r="I23" s="11">
        <v>0</v>
      </c>
      <c r="J23" s="11">
        <v>0</v>
      </c>
      <c r="K23" s="15"/>
      <c r="L23" s="15"/>
      <c r="M23" s="15"/>
      <c r="N23" s="15"/>
      <c r="O23" s="15"/>
    </row>
    <row r="24" spans="1:15" ht="11.25">
      <c r="A24" s="3">
        <v>3015505</v>
      </c>
      <c r="B24" s="3" t="s">
        <v>316</v>
      </c>
      <c r="C24" s="14">
        <v>6</v>
      </c>
      <c r="D24" s="3" t="s">
        <v>201</v>
      </c>
      <c r="E24" s="16">
        <f t="shared" si="0"/>
        <v>0</v>
      </c>
      <c r="F24" s="17">
        <f>SUM(LARGE(G24:J24,{1,2,3}))</f>
        <v>0</v>
      </c>
      <c r="G24" s="11">
        <v>0</v>
      </c>
      <c r="H24" s="11">
        <v>0</v>
      </c>
      <c r="I24" s="11">
        <v>0</v>
      </c>
      <c r="J24" s="11">
        <v>0</v>
      </c>
      <c r="K24" s="15"/>
      <c r="L24" s="15"/>
      <c r="M24" s="15"/>
      <c r="N24" s="15"/>
      <c r="O24" s="15"/>
    </row>
    <row r="25" spans="1:15" ht="11.25">
      <c r="A25" s="3">
        <v>3016732</v>
      </c>
      <c r="B25" s="3" t="s">
        <v>33</v>
      </c>
      <c r="C25" s="14">
        <v>5</v>
      </c>
      <c r="D25" s="3" t="s">
        <v>220</v>
      </c>
      <c r="E25" s="16">
        <f t="shared" si="0"/>
        <v>0</v>
      </c>
      <c r="F25" s="17">
        <f>SUM(LARGE(G25:J25,{1,2,3}))</f>
        <v>0</v>
      </c>
      <c r="G25" s="11">
        <v>0</v>
      </c>
      <c r="H25" s="11">
        <v>0</v>
      </c>
      <c r="I25" s="11">
        <v>0</v>
      </c>
      <c r="J25" s="11">
        <v>0</v>
      </c>
      <c r="K25" s="15"/>
      <c r="L25" s="15"/>
      <c r="M25" s="15"/>
      <c r="N25" s="15"/>
      <c r="O25" s="15"/>
    </row>
    <row r="26" spans="1:15" ht="11.25">
      <c r="A26" s="3">
        <v>3017124</v>
      </c>
      <c r="B26" s="3" t="s">
        <v>316</v>
      </c>
      <c r="C26" s="14">
        <v>5</v>
      </c>
      <c r="D26" s="3" t="s">
        <v>222</v>
      </c>
      <c r="E26" s="16">
        <f t="shared" si="0"/>
        <v>0</v>
      </c>
      <c r="F26" s="17">
        <f>SUM(LARGE(G26:J26,{1,2,3}))</f>
        <v>0</v>
      </c>
      <c r="G26" s="11">
        <v>0</v>
      </c>
      <c r="H26" s="11">
        <v>0</v>
      </c>
      <c r="I26" s="11">
        <v>0</v>
      </c>
      <c r="J26" s="11">
        <v>0</v>
      </c>
      <c r="K26" s="15"/>
      <c r="L26" s="15"/>
      <c r="M26" s="15"/>
      <c r="N26" s="15"/>
      <c r="O26" s="15"/>
    </row>
    <row r="27" spans="1:15" ht="11.25">
      <c r="A27" s="3">
        <v>3017126</v>
      </c>
      <c r="B27" s="4" t="s">
        <v>316</v>
      </c>
      <c r="C27" s="14">
        <v>5</v>
      </c>
      <c r="D27" s="4" t="s">
        <v>223</v>
      </c>
      <c r="E27" s="16">
        <f t="shared" si="0"/>
        <v>0</v>
      </c>
      <c r="F27" s="17">
        <f>SUM(LARGE(G27:J27,{1,2,3}))</f>
        <v>0</v>
      </c>
      <c r="G27" s="11">
        <v>0</v>
      </c>
      <c r="H27" s="11">
        <v>0</v>
      </c>
      <c r="I27" s="11">
        <v>0</v>
      </c>
      <c r="J27" s="11">
        <v>0</v>
      </c>
      <c r="K27" s="15"/>
      <c r="L27" s="15"/>
      <c r="M27" s="15"/>
      <c r="N27" s="15"/>
      <c r="O27" s="15"/>
    </row>
    <row r="28" spans="1:15" ht="11.25">
      <c r="A28" s="3">
        <v>3017129</v>
      </c>
      <c r="B28" s="3" t="s">
        <v>126</v>
      </c>
      <c r="C28" s="14">
        <v>6</v>
      </c>
      <c r="D28" s="3" t="s">
        <v>226</v>
      </c>
      <c r="E28" s="16">
        <f t="shared" si="0"/>
        <v>0</v>
      </c>
      <c r="F28" s="17">
        <f>SUM(LARGE(G28:J28,{1,2,3}))</f>
        <v>0</v>
      </c>
      <c r="G28" s="11">
        <v>0</v>
      </c>
      <c r="H28" s="11">
        <v>0</v>
      </c>
      <c r="I28" s="11">
        <v>0</v>
      </c>
      <c r="J28" s="11">
        <v>0</v>
      </c>
      <c r="K28" s="15"/>
      <c r="L28" s="15"/>
      <c r="M28" s="15"/>
      <c r="N28" s="15"/>
      <c r="O28" s="15"/>
    </row>
    <row r="29" spans="1:15" ht="11.25">
      <c r="A29" s="3">
        <v>3017131</v>
      </c>
      <c r="B29" s="3" t="s">
        <v>126</v>
      </c>
      <c r="C29" s="14">
        <v>6</v>
      </c>
      <c r="D29" s="3" t="s">
        <v>227</v>
      </c>
      <c r="E29" s="16">
        <f t="shared" si="0"/>
        <v>0</v>
      </c>
      <c r="F29" s="17">
        <f>SUM(LARGE(G29:J29,{1,2,3}))</f>
        <v>0</v>
      </c>
      <c r="G29" s="11">
        <v>0</v>
      </c>
      <c r="H29" s="11">
        <v>0</v>
      </c>
      <c r="I29" s="11">
        <v>0</v>
      </c>
      <c r="J29" s="11">
        <v>0</v>
      </c>
      <c r="K29" s="15"/>
      <c r="L29" s="15"/>
      <c r="M29" s="15"/>
      <c r="N29" s="15"/>
      <c r="O29" s="15"/>
    </row>
    <row r="30" spans="1:15" ht="11.25">
      <c r="A30" s="3">
        <v>3017136</v>
      </c>
      <c r="B30" s="3" t="s">
        <v>316</v>
      </c>
      <c r="C30" s="14">
        <v>6</v>
      </c>
      <c r="D30" s="3" t="s">
        <v>228</v>
      </c>
      <c r="E30" s="16">
        <f t="shared" si="0"/>
        <v>0</v>
      </c>
      <c r="F30" s="17">
        <f>SUM(LARGE(G30:J30,{1,2,3}))</f>
        <v>0</v>
      </c>
      <c r="G30" s="11">
        <v>0</v>
      </c>
      <c r="H30" s="11">
        <v>0</v>
      </c>
      <c r="I30" s="11">
        <v>0</v>
      </c>
      <c r="J30" s="11">
        <v>0</v>
      </c>
      <c r="K30" s="15"/>
      <c r="L30" s="15"/>
      <c r="M30" s="15"/>
      <c r="N30" s="15"/>
      <c r="O30" s="15"/>
    </row>
    <row r="31" spans="1:15" ht="11.25">
      <c r="A31" s="3">
        <v>3017236</v>
      </c>
      <c r="B31" s="4" t="s">
        <v>53</v>
      </c>
      <c r="C31" s="14">
        <v>6</v>
      </c>
      <c r="D31" s="4" t="s">
        <v>230</v>
      </c>
      <c r="E31" s="16">
        <f t="shared" si="0"/>
        <v>0</v>
      </c>
      <c r="F31" s="17">
        <f>SUM(LARGE(G31:J31,{1,2,3}))</f>
        <v>0</v>
      </c>
      <c r="G31" s="11">
        <v>0</v>
      </c>
      <c r="H31" s="11">
        <v>0</v>
      </c>
      <c r="I31" s="11">
        <v>0</v>
      </c>
      <c r="J31" s="11">
        <v>0</v>
      </c>
      <c r="K31" s="15"/>
      <c r="L31" s="15"/>
      <c r="M31" s="15"/>
      <c r="N31" s="15"/>
      <c r="O31" s="15"/>
    </row>
    <row r="32" spans="1:15" ht="11.25">
      <c r="A32" s="3">
        <v>3017255</v>
      </c>
      <c r="B32" s="3" t="s">
        <v>60</v>
      </c>
      <c r="C32" s="14">
        <v>5</v>
      </c>
      <c r="D32" s="3" t="s">
        <v>235</v>
      </c>
      <c r="E32" s="16">
        <f t="shared" si="0"/>
        <v>0</v>
      </c>
      <c r="F32" s="17">
        <f>SUM(LARGE(G32:J32,{1,2,3}))</f>
        <v>0</v>
      </c>
      <c r="G32" s="11">
        <v>0</v>
      </c>
      <c r="H32" s="11">
        <v>0</v>
      </c>
      <c r="I32" s="11">
        <v>0</v>
      </c>
      <c r="J32" s="11">
        <v>0</v>
      </c>
      <c r="K32" s="15"/>
      <c r="L32" s="15"/>
      <c r="M32" s="15"/>
      <c r="N32" s="15"/>
      <c r="O32" s="15"/>
    </row>
    <row r="33" spans="1:15" ht="11.25">
      <c r="A33" s="3"/>
      <c r="B33" s="3"/>
      <c r="C33" s="14"/>
      <c r="D33" s="3"/>
      <c r="E33" s="16">
        <f t="shared" si="0"/>
        <v>0</v>
      </c>
      <c r="F33" s="17">
        <f>SUM(LARGE(G33:J33,{1,2,3}))</f>
        <v>0</v>
      </c>
      <c r="G33" s="11">
        <v>0</v>
      </c>
      <c r="H33" s="11">
        <v>0</v>
      </c>
      <c r="I33" s="11">
        <v>0</v>
      </c>
      <c r="J33" s="11">
        <v>0</v>
      </c>
      <c r="K33" s="15"/>
      <c r="L33" s="15"/>
      <c r="M33" s="15"/>
      <c r="N33" s="15"/>
      <c r="O33" s="15"/>
    </row>
    <row r="34" spans="1:15" ht="11.25">
      <c r="A34" s="3"/>
      <c r="B34" s="3"/>
      <c r="C34" s="14"/>
      <c r="D34" s="3"/>
      <c r="E34" s="16">
        <f t="shared" si="0"/>
        <v>0</v>
      </c>
      <c r="F34" s="17">
        <f>SUM(LARGE(G34:J34,{1,2,3}))</f>
        <v>0</v>
      </c>
      <c r="G34" s="11">
        <v>0</v>
      </c>
      <c r="H34" s="11">
        <v>0</v>
      </c>
      <c r="I34" s="11">
        <v>0</v>
      </c>
      <c r="J34" s="11">
        <v>0</v>
      </c>
      <c r="K34" s="15"/>
      <c r="L34" s="15"/>
      <c r="M34" s="15"/>
      <c r="N34" s="15"/>
      <c r="O34" s="15"/>
    </row>
    <row r="35" spans="6:15" ht="11.25"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4" ht="11.25">
      <c r="B36" s="6" t="s">
        <v>190</v>
      </c>
      <c r="C36" s="6" t="s">
        <v>191</v>
      </c>
      <c r="D36" s="5" t="s">
        <v>189</v>
      </c>
    </row>
    <row r="37" spans="2:4" ht="11.25">
      <c r="B37" s="6">
        <v>100</v>
      </c>
      <c r="D37" s="5">
        <v>1</v>
      </c>
    </row>
    <row r="38" spans="2:4" ht="11.25">
      <c r="B38" s="6">
        <v>80</v>
      </c>
      <c r="C38" s="6">
        <v>20</v>
      </c>
      <c r="D38" s="5">
        <v>2</v>
      </c>
    </row>
    <row r="39" spans="2:4" ht="11.25">
      <c r="B39" s="6">
        <v>60</v>
      </c>
      <c r="C39" s="6">
        <v>20</v>
      </c>
      <c r="D39" s="5">
        <v>3</v>
      </c>
    </row>
    <row r="40" spans="2:4" ht="11.25">
      <c r="B40" s="6">
        <v>50</v>
      </c>
      <c r="C40" s="6">
        <v>10</v>
      </c>
      <c r="D40" s="5">
        <v>4</v>
      </c>
    </row>
    <row r="41" spans="2:4" ht="11.25">
      <c r="B41" s="6">
        <v>40</v>
      </c>
      <c r="C41" s="6">
        <v>10</v>
      </c>
      <c r="D41" s="5">
        <v>5</v>
      </c>
    </row>
    <row r="42" spans="2:4" ht="11.25">
      <c r="B42" s="6">
        <v>30</v>
      </c>
      <c r="C42" s="6">
        <v>10</v>
      </c>
      <c r="D42" s="5">
        <v>6</v>
      </c>
    </row>
    <row r="43" spans="2:4" ht="11.25">
      <c r="B43" s="6">
        <v>20</v>
      </c>
      <c r="C43" s="6">
        <v>10</v>
      </c>
      <c r="D43" s="5">
        <v>7</v>
      </c>
    </row>
    <row r="44" spans="2:4" ht="11.25">
      <c r="B44" s="6">
        <v>10</v>
      </c>
      <c r="C44" s="6">
        <v>10</v>
      </c>
      <c r="D44" s="5">
        <v>8</v>
      </c>
    </row>
    <row r="45" spans="2:4" ht="11.25">
      <c r="B45" s="6">
        <v>8</v>
      </c>
      <c r="C45" s="6">
        <v>2</v>
      </c>
      <c r="D45" s="5">
        <v>9</v>
      </c>
    </row>
    <row r="46" spans="2:4" ht="11.25">
      <c r="B46" s="6">
        <v>6</v>
      </c>
      <c r="C46" s="6">
        <v>2</v>
      </c>
      <c r="D46" s="5">
        <v>10</v>
      </c>
    </row>
    <row r="47" spans="2:4" ht="11.25">
      <c r="B47" s="6">
        <v>5</v>
      </c>
      <c r="C47" s="6">
        <v>1</v>
      </c>
      <c r="D47" s="5">
        <v>11</v>
      </c>
    </row>
    <row r="48" spans="2:4" ht="11.25">
      <c r="B48" s="6">
        <v>4</v>
      </c>
      <c r="C48" s="6">
        <v>1</v>
      </c>
      <c r="D48" s="5">
        <v>12</v>
      </c>
    </row>
    <row r="49" spans="2:4" ht="11.25">
      <c r="B49" s="6">
        <v>3</v>
      </c>
      <c r="C49" s="6">
        <v>1</v>
      </c>
      <c r="D49" s="5">
        <v>13</v>
      </c>
    </row>
    <row r="50" spans="2:4" ht="11.25">
      <c r="B50" s="6">
        <v>2</v>
      </c>
      <c r="C50" s="6">
        <v>1</v>
      </c>
      <c r="D50" s="5">
        <v>14</v>
      </c>
    </row>
    <row r="51" spans="2:4" ht="11.25">
      <c r="B51" s="6">
        <v>1</v>
      </c>
      <c r="C51" s="6">
        <v>1</v>
      </c>
      <c r="D51" s="5">
        <v>15</v>
      </c>
    </row>
  </sheetData>
  <sheetProtection selectLockedCells="1" selectUnlockedCells="1"/>
  <autoFilter ref="A1:O32">
    <sortState ref="A2:O51">
      <sortCondition descending="1" sortBy="value" ref="F2:F51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r:id="rId2"/>
  <headerFooter alignWithMargins="0">
    <oddHeader>&amp;C&amp;12&amp;F(&amp;A)&amp;R&amp;11&amp;D&amp;T作成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1" sqref="O1:O5"/>
    </sheetView>
  </sheetViews>
  <sheetFormatPr defaultColWidth="9.57421875" defaultRowHeight="12"/>
  <cols>
    <col min="1" max="1" width="9.421875" style="10" bestFit="1" customWidth="1"/>
    <col min="2" max="2" width="20.7109375" style="10" bestFit="1" customWidth="1"/>
    <col min="3" max="3" width="4.421875" style="18" customWidth="1"/>
    <col min="4" max="4" width="11.00390625" style="10" bestFit="1" customWidth="1"/>
    <col min="5" max="11" width="8.7109375" style="18" customWidth="1"/>
    <col min="12" max="14" width="8.7109375" style="6" customWidth="1"/>
    <col min="15" max="15" width="11.7109375" style="18" customWidth="1"/>
    <col min="16" max="16" width="11.28125" style="10" customWidth="1"/>
    <col min="17" max="16384" width="9.57421875" style="10" customWidth="1"/>
  </cols>
  <sheetData>
    <row r="1" spans="1:16" ht="23.25" thickBot="1">
      <c r="A1" s="1" t="s">
        <v>218</v>
      </c>
      <c r="B1" s="1" t="s">
        <v>43</v>
      </c>
      <c r="C1" s="7" t="s">
        <v>44</v>
      </c>
      <c r="D1" s="1" t="s">
        <v>42</v>
      </c>
      <c r="E1" s="7" t="s">
        <v>46</v>
      </c>
      <c r="F1" s="9" t="s">
        <v>304</v>
      </c>
      <c r="G1" s="9" t="s">
        <v>297</v>
      </c>
      <c r="H1" s="9" t="s">
        <v>298</v>
      </c>
      <c r="I1" s="9" t="s">
        <v>299</v>
      </c>
      <c r="J1" s="9" t="s">
        <v>300</v>
      </c>
      <c r="K1" s="8" t="s">
        <v>293</v>
      </c>
      <c r="L1" s="8" t="s">
        <v>294</v>
      </c>
      <c r="M1" s="8" t="s">
        <v>295</v>
      </c>
      <c r="N1" s="8" t="s">
        <v>296</v>
      </c>
      <c r="O1" s="59" t="s">
        <v>45</v>
      </c>
      <c r="P1" s="10" t="s">
        <v>216</v>
      </c>
    </row>
    <row r="2" spans="1:15" ht="12" thickTop="1">
      <c r="A2" s="27">
        <v>3015546</v>
      </c>
      <c r="B2" s="27" t="s">
        <v>57</v>
      </c>
      <c r="C2" s="28">
        <v>6</v>
      </c>
      <c r="D2" s="27" t="s">
        <v>28</v>
      </c>
      <c r="E2" s="29">
        <f aca="true" t="shared" si="0" ref="E2:E43">SUM(G2:J2)</f>
        <v>400</v>
      </c>
      <c r="F2" s="30">
        <f>SUM(LARGE(G2:J2,{1,2,3}))</f>
        <v>300</v>
      </c>
      <c r="G2" s="28">
        <v>100</v>
      </c>
      <c r="H2" s="28">
        <v>100</v>
      </c>
      <c r="I2" s="28">
        <v>100</v>
      </c>
      <c r="J2" s="28">
        <v>100</v>
      </c>
      <c r="K2" s="28">
        <v>1</v>
      </c>
      <c r="L2" s="28">
        <v>1</v>
      </c>
      <c r="M2" s="28">
        <v>1</v>
      </c>
      <c r="N2" s="28">
        <v>1</v>
      </c>
      <c r="O2" s="60">
        <v>1</v>
      </c>
    </row>
    <row r="3" spans="1:15" ht="11.25">
      <c r="A3" s="4">
        <v>3016137</v>
      </c>
      <c r="B3" s="4" t="s">
        <v>53</v>
      </c>
      <c r="C3" s="15">
        <v>6</v>
      </c>
      <c r="D3" s="4" t="s">
        <v>35</v>
      </c>
      <c r="E3" s="16">
        <f t="shared" si="0"/>
        <v>250</v>
      </c>
      <c r="F3" s="17">
        <f>SUM(LARGE(G3:J3,{1,2,3}))</f>
        <v>210</v>
      </c>
      <c r="G3" s="15">
        <v>40</v>
      </c>
      <c r="H3" s="15">
        <v>80</v>
      </c>
      <c r="I3" s="15">
        <v>50</v>
      </c>
      <c r="J3" s="15">
        <v>80</v>
      </c>
      <c r="K3" s="15">
        <v>5</v>
      </c>
      <c r="L3" s="14">
        <v>2</v>
      </c>
      <c r="M3" s="14">
        <v>4</v>
      </c>
      <c r="N3" s="14">
        <v>2</v>
      </c>
      <c r="O3" s="61">
        <v>2</v>
      </c>
    </row>
    <row r="4" spans="1:15" ht="11.25">
      <c r="A4" s="4">
        <v>3017237</v>
      </c>
      <c r="B4" s="4" t="s">
        <v>57</v>
      </c>
      <c r="C4" s="15">
        <v>5</v>
      </c>
      <c r="D4" s="4" t="s">
        <v>246</v>
      </c>
      <c r="E4" s="16">
        <f t="shared" si="0"/>
        <v>240</v>
      </c>
      <c r="F4" s="17">
        <f>SUM(LARGE(G4:J4,{1,2,3}))</f>
        <v>190</v>
      </c>
      <c r="G4" s="15">
        <v>50</v>
      </c>
      <c r="H4" s="15">
        <v>60</v>
      </c>
      <c r="I4" s="15">
        <v>80</v>
      </c>
      <c r="J4" s="15">
        <v>50</v>
      </c>
      <c r="K4" s="15">
        <v>4</v>
      </c>
      <c r="L4" s="15">
        <v>3</v>
      </c>
      <c r="M4" s="15">
        <v>2</v>
      </c>
      <c r="N4" s="15">
        <v>4</v>
      </c>
      <c r="O4" s="61">
        <v>3</v>
      </c>
    </row>
    <row r="5" spans="1:15" ht="11.25">
      <c r="A5" s="4">
        <v>3015504</v>
      </c>
      <c r="B5" s="4" t="s">
        <v>316</v>
      </c>
      <c r="C5" s="15">
        <v>6</v>
      </c>
      <c r="D5" s="4" t="s">
        <v>21</v>
      </c>
      <c r="E5" s="12">
        <f t="shared" si="0"/>
        <v>160</v>
      </c>
      <c r="F5" s="13">
        <f>SUM(LARGE(G5:J5,{1,2,3}))</f>
        <v>160</v>
      </c>
      <c r="G5" s="15">
        <v>80</v>
      </c>
      <c r="H5" s="15">
        <v>20</v>
      </c>
      <c r="I5" s="15">
        <v>0</v>
      </c>
      <c r="J5" s="15">
        <v>60</v>
      </c>
      <c r="K5" s="15">
        <v>2</v>
      </c>
      <c r="L5" s="15">
        <v>7</v>
      </c>
      <c r="M5" s="15"/>
      <c r="N5" s="15">
        <v>3</v>
      </c>
      <c r="O5" s="61">
        <v>4</v>
      </c>
    </row>
    <row r="6" spans="1:15" ht="11.25">
      <c r="A6" s="4">
        <v>3015502</v>
      </c>
      <c r="B6" s="4" t="s">
        <v>316</v>
      </c>
      <c r="C6" s="15">
        <v>6</v>
      </c>
      <c r="D6" s="4" t="s">
        <v>19</v>
      </c>
      <c r="E6" s="53">
        <f t="shared" si="0"/>
        <v>122</v>
      </c>
      <c r="F6" s="54">
        <f>SUM(LARGE(G6:J6,{1,2,3}))</f>
        <v>120</v>
      </c>
      <c r="G6" s="15">
        <v>60</v>
      </c>
      <c r="H6" s="15">
        <v>50</v>
      </c>
      <c r="I6" s="15">
        <v>2</v>
      </c>
      <c r="J6" s="15">
        <v>10</v>
      </c>
      <c r="K6" s="15">
        <v>3</v>
      </c>
      <c r="L6" s="15">
        <v>4</v>
      </c>
      <c r="M6" s="15">
        <v>14</v>
      </c>
      <c r="N6" s="15">
        <v>8</v>
      </c>
      <c r="O6" s="61">
        <v>5</v>
      </c>
    </row>
    <row r="7" spans="1:15" ht="12" thickBot="1">
      <c r="A7" s="55">
        <v>3015499</v>
      </c>
      <c r="B7" s="55" t="s">
        <v>114</v>
      </c>
      <c r="C7" s="56">
        <v>6</v>
      </c>
      <c r="D7" s="55" t="s">
        <v>18</v>
      </c>
      <c r="E7" s="57">
        <f t="shared" si="0"/>
        <v>130</v>
      </c>
      <c r="F7" s="58">
        <f>SUM(LARGE(G7:J7,{1,2,3}))</f>
        <v>110</v>
      </c>
      <c r="G7" s="56">
        <v>30</v>
      </c>
      <c r="H7" s="56">
        <v>40</v>
      </c>
      <c r="I7" s="56">
        <v>40</v>
      </c>
      <c r="J7" s="56">
        <v>20</v>
      </c>
      <c r="K7" s="56">
        <v>6</v>
      </c>
      <c r="L7" s="56">
        <v>5</v>
      </c>
      <c r="M7" s="56">
        <v>5</v>
      </c>
      <c r="N7" s="56">
        <v>7</v>
      </c>
      <c r="O7" s="62">
        <v>6</v>
      </c>
    </row>
    <row r="8" spans="1:15" ht="11.25">
      <c r="A8" s="2">
        <v>3015934</v>
      </c>
      <c r="B8" s="2" t="s">
        <v>317</v>
      </c>
      <c r="C8" s="11">
        <v>6</v>
      </c>
      <c r="D8" s="2" t="s">
        <v>34</v>
      </c>
      <c r="E8" s="16">
        <f t="shared" si="0"/>
        <v>107</v>
      </c>
      <c r="F8" s="17">
        <f>SUM(LARGE(G8:J8,{1,2,3}))</f>
        <v>106</v>
      </c>
      <c r="G8" s="11">
        <v>1</v>
      </c>
      <c r="H8" s="11">
        <v>6</v>
      </c>
      <c r="I8" s="11">
        <v>60</v>
      </c>
      <c r="J8" s="11">
        <v>40</v>
      </c>
      <c r="K8" s="11">
        <v>15</v>
      </c>
      <c r="L8" s="11">
        <v>10</v>
      </c>
      <c r="M8" s="11">
        <v>3</v>
      </c>
      <c r="N8" s="11">
        <v>5</v>
      </c>
      <c r="O8" s="11"/>
    </row>
    <row r="9" spans="1:15" ht="11.25">
      <c r="A9" s="4">
        <v>3017246</v>
      </c>
      <c r="B9" s="4" t="s">
        <v>63</v>
      </c>
      <c r="C9" s="15">
        <v>5</v>
      </c>
      <c r="D9" s="4" t="s">
        <v>248</v>
      </c>
      <c r="E9" s="16">
        <f t="shared" si="0"/>
        <v>48</v>
      </c>
      <c r="F9" s="17">
        <f>SUM(LARGE(G9:J9,{1,2,3}))</f>
        <v>48</v>
      </c>
      <c r="G9" s="15">
        <v>0</v>
      </c>
      <c r="H9" s="15">
        <v>8</v>
      </c>
      <c r="I9" s="15">
        <v>10</v>
      </c>
      <c r="J9" s="15">
        <v>30</v>
      </c>
      <c r="K9" s="15"/>
      <c r="L9" s="15">
        <v>9</v>
      </c>
      <c r="M9" s="15">
        <v>8</v>
      </c>
      <c r="N9" s="15">
        <v>6</v>
      </c>
      <c r="O9" s="15"/>
    </row>
    <row r="10" spans="1:15" ht="11.25">
      <c r="A10" s="4">
        <v>3017145</v>
      </c>
      <c r="B10" s="4" t="s">
        <v>132</v>
      </c>
      <c r="C10" s="15">
        <v>5</v>
      </c>
      <c r="D10" s="4" t="s">
        <v>245</v>
      </c>
      <c r="E10" s="16">
        <f t="shared" si="0"/>
        <v>35</v>
      </c>
      <c r="F10" s="17">
        <f>SUM(LARGE(G10:J10,{1,2,3}))</f>
        <v>35</v>
      </c>
      <c r="G10" s="15">
        <v>0</v>
      </c>
      <c r="H10" s="15">
        <v>30</v>
      </c>
      <c r="I10" s="15">
        <v>0</v>
      </c>
      <c r="J10" s="15">
        <v>5</v>
      </c>
      <c r="K10" s="15"/>
      <c r="L10" s="14">
        <v>6</v>
      </c>
      <c r="M10" s="14"/>
      <c r="N10" s="14">
        <v>11</v>
      </c>
      <c r="O10" s="15"/>
    </row>
    <row r="11" spans="1:15" ht="11.25">
      <c r="A11" s="4">
        <v>3017580</v>
      </c>
      <c r="B11" s="4" t="s">
        <v>306</v>
      </c>
      <c r="C11" s="15">
        <v>5</v>
      </c>
      <c r="D11" s="4" t="s">
        <v>305</v>
      </c>
      <c r="E11" s="16">
        <f t="shared" si="0"/>
        <v>32</v>
      </c>
      <c r="F11" s="17">
        <f>SUM(LARGE(G11:J11,{1,2,3}))</f>
        <v>32</v>
      </c>
      <c r="G11" s="15">
        <v>2</v>
      </c>
      <c r="H11" s="15">
        <v>0</v>
      </c>
      <c r="I11" s="15">
        <v>30</v>
      </c>
      <c r="J11" s="15">
        <v>0</v>
      </c>
      <c r="K11" s="15">
        <v>14</v>
      </c>
      <c r="L11" s="14"/>
      <c r="M11" s="14">
        <v>6</v>
      </c>
      <c r="N11" s="14"/>
      <c r="O11" s="15"/>
    </row>
    <row r="12" spans="1:15" ht="11.25">
      <c r="A12" s="4">
        <v>3017125</v>
      </c>
      <c r="B12" s="4" t="s">
        <v>316</v>
      </c>
      <c r="C12" s="15">
        <v>5</v>
      </c>
      <c r="D12" s="4" t="s">
        <v>242</v>
      </c>
      <c r="E12" s="16">
        <f t="shared" si="0"/>
        <v>33</v>
      </c>
      <c r="F12" s="17">
        <f>SUM(LARGE(G12:J12,{1,2,3}))</f>
        <v>30</v>
      </c>
      <c r="G12" s="15">
        <v>6</v>
      </c>
      <c r="H12" s="15">
        <v>4</v>
      </c>
      <c r="I12" s="15">
        <v>20</v>
      </c>
      <c r="J12" s="15">
        <v>3</v>
      </c>
      <c r="K12" s="15">
        <v>10</v>
      </c>
      <c r="L12" s="14">
        <v>12</v>
      </c>
      <c r="M12" s="14">
        <v>7</v>
      </c>
      <c r="N12" s="14">
        <v>13</v>
      </c>
      <c r="O12" s="15"/>
    </row>
    <row r="13" spans="1:15" ht="11.25">
      <c r="A13" s="4">
        <v>3016139</v>
      </c>
      <c r="B13" s="4" t="s">
        <v>53</v>
      </c>
      <c r="C13" s="15">
        <v>6</v>
      </c>
      <c r="D13" s="4" t="s">
        <v>36</v>
      </c>
      <c r="E13" s="16">
        <f t="shared" si="0"/>
        <v>30</v>
      </c>
      <c r="F13" s="17">
        <f>SUM(LARGE(G13:J13,{1,2,3}))</f>
        <v>30</v>
      </c>
      <c r="G13" s="15">
        <v>20</v>
      </c>
      <c r="H13" s="15">
        <v>0</v>
      </c>
      <c r="I13" s="15">
        <v>8</v>
      </c>
      <c r="J13" s="15">
        <v>2</v>
      </c>
      <c r="K13" s="15">
        <v>7</v>
      </c>
      <c r="L13" s="15"/>
      <c r="M13" s="15">
        <v>9</v>
      </c>
      <c r="N13" s="15">
        <v>14</v>
      </c>
      <c r="O13" s="15"/>
    </row>
    <row r="14" spans="1:15" ht="11.25">
      <c r="A14" s="4">
        <v>3015517</v>
      </c>
      <c r="B14" s="4" t="s">
        <v>66</v>
      </c>
      <c r="C14" s="15">
        <v>6</v>
      </c>
      <c r="D14" s="4" t="s">
        <v>27</v>
      </c>
      <c r="E14" s="16">
        <f t="shared" si="0"/>
        <v>31</v>
      </c>
      <c r="F14" s="17">
        <f>SUM(LARGE(G14:J14,{1,2,3}))</f>
        <v>28</v>
      </c>
      <c r="G14" s="15">
        <v>10</v>
      </c>
      <c r="H14" s="15">
        <v>10</v>
      </c>
      <c r="I14" s="15">
        <v>3</v>
      </c>
      <c r="J14" s="15">
        <v>8</v>
      </c>
      <c r="K14" s="15">
        <v>8</v>
      </c>
      <c r="L14" s="15">
        <v>8</v>
      </c>
      <c r="M14" s="15">
        <v>13</v>
      </c>
      <c r="N14" s="15">
        <v>9</v>
      </c>
      <c r="O14" s="15"/>
    </row>
    <row r="15" spans="1:15" ht="11.25">
      <c r="A15" s="4">
        <v>3017253</v>
      </c>
      <c r="B15" s="4" t="s">
        <v>73</v>
      </c>
      <c r="C15" s="15">
        <v>5</v>
      </c>
      <c r="D15" s="4" t="s">
        <v>255</v>
      </c>
      <c r="E15" s="16">
        <f t="shared" si="0"/>
        <v>17</v>
      </c>
      <c r="F15" s="17">
        <f>SUM(LARGE(G15:J15,{1,2,3}))</f>
        <v>17</v>
      </c>
      <c r="G15" s="15">
        <v>8</v>
      </c>
      <c r="H15" s="15">
        <v>0</v>
      </c>
      <c r="I15" s="15">
        <v>5</v>
      </c>
      <c r="J15" s="15">
        <v>4</v>
      </c>
      <c r="K15" s="15">
        <v>9</v>
      </c>
      <c r="L15" s="15"/>
      <c r="M15" s="15">
        <v>11</v>
      </c>
      <c r="N15" s="15">
        <v>12</v>
      </c>
      <c r="O15" s="15"/>
    </row>
    <row r="16" spans="1:15" ht="11.25">
      <c r="A16" s="4">
        <v>3017579</v>
      </c>
      <c r="B16" s="4" t="s">
        <v>306</v>
      </c>
      <c r="C16" s="15">
        <v>5</v>
      </c>
      <c r="D16" s="4" t="s">
        <v>307</v>
      </c>
      <c r="E16" s="16">
        <f t="shared" si="0"/>
        <v>14</v>
      </c>
      <c r="F16" s="17">
        <f>SUM(LARGE(G16:J16,{1,2,3}))</f>
        <v>13</v>
      </c>
      <c r="G16" s="15">
        <v>5</v>
      </c>
      <c r="H16" s="15">
        <v>2</v>
      </c>
      <c r="I16" s="15">
        <v>6</v>
      </c>
      <c r="J16" s="15">
        <v>1</v>
      </c>
      <c r="K16" s="15">
        <v>11</v>
      </c>
      <c r="L16" s="14">
        <v>14</v>
      </c>
      <c r="M16" s="14">
        <v>10</v>
      </c>
      <c r="N16" s="14">
        <v>15</v>
      </c>
      <c r="O16" s="15"/>
    </row>
    <row r="17" spans="1:15" ht="11.25">
      <c r="A17" s="4">
        <v>3017243</v>
      </c>
      <c r="B17" s="4" t="s">
        <v>70</v>
      </c>
      <c r="C17" s="15">
        <v>5</v>
      </c>
      <c r="D17" s="4" t="s">
        <v>247</v>
      </c>
      <c r="E17" s="16">
        <f t="shared" si="0"/>
        <v>7</v>
      </c>
      <c r="F17" s="17">
        <f>SUM(LARGE(G17:J17,{1,2,3}))</f>
        <v>7</v>
      </c>
      <c r="G17" s="15">
        <v>0</v>
      </c>
      <c r="H17" s="15">
        <v>3</v>
      </c>
      <c r="I17" s="15">
        <v>4</v>
      </c>
      <c r="J17" s="15">
        <v>0</v>
      </c>
      <c r="K17" s="15"/>
      <c r="L17" s="15">
        <v>13</v>
      </c>
      <c r="M17" s="15">
        <v>12</v>
      </c>
      <c r="N17" s="15"/>
      <c r="O17" s="15"/>
    </row>
    <row r="18" spans="1:15" ht="11.25">
      <c r="A18" s="4">
        <v>3016734</v>
      </c>
      <c r="B18" s="4" t="s">
        <v>241</v>
      </c>
      <c r="C18" s="15">
        <v>5</v>
      </c>
      <c r="D18" s="4" t="s">
        <v>239</v>
      </c>
      <c r="E18" s="16">
        <f t="shared" si="0"/>
        <v>6</v>
      </c>
      <c r="F18" s="17">
        <f>SUM(LARGE(G18:J18,{1,2,3}))</f>
        <v>6</v>
      </c>
      <c r="G18" s="15">
        <v>0</v>
      </c>
      <c r="H18" s="15">
        <v>0</v>
      </c>
      <c r="I18" s="15">
        <v>0</v>
      </c>
      <c r="J18" s="15">
        <v>6</v>
      </c>
      <c r="K18" s="15"/>
      <c r="L18" s="14"/>
      <c r="M18" s="14"/>
      <c r="N18" s="14">
        <v>10</v>
      </c>
      <c r="O18" s="15"/>
    </row>
    <row r="19" spans="1:15" ht="11.25">
      <c r="A19" s="4">
        <v>3016728</v>
      </c>
      <c r="B19" s="4" t="s">
        <v>86</v>
      </c>
      <c r="C19" s="15">
        <v>5</v>
      </c>
      <c r="D19" s="4" t="s">
        <v>236</v>
      </c>
      <c r="E19" s="16">
        <f t="shared" si="0"/>
        <v>6</v>
      </c>
      <c r="F19" s="17">
        <f>SUM(LARGE(G19:J19,{1,2,3}))</f>
        <v>6</v>
      </c>
      <c r="G19" s="15">
        <v>4</v>
      </c>
      <c r="H19" s="15">
        <v>1</v>
      </c>
      <c r="I19" s="15">
        <v>1</v>
      </c>
      <c r="J19" s="15">
        <v>0</v>
      </c>
      <c r="K19" s="15">
        <v>12</v>
      </c>
      <c r="L19" s="15">
        <v>15</v>
      </c>
      <c r="M19" s="15">
        <v>15</v>
      </c>
      <c r="N19" s="15"/>
      <c r="O19" s="15"/>
    </row>
    <row r="20" spans="1:15" ht="11.25">
      <c r="A20" s="4">
        <v>3016142</v>
      </c>
      <c r="B20" s="4" t="s">
        <v>76</v>
      </c>
      <c r="C20" s="15">
        <v>6</v>
      </c>
      <c r="D20" s="4" t="s">
        <v>6</v>
      </c>
      <c r="E20" s="16">
        <f t="shared" si="0"/>
        <v>5</v>
      </c>
      <c r="F20" s="17">
        <f>SUM(LARGE(G20:J20,{1,2,3}))</f>
        <v>5</v>
      </c>
      <c r="G20" s="15">
        <v>0</v>
      </c>
      <c r="H20" s="15">
        <v>5</v>
      </c>
      <c r="I20" s="15">
        <v>0</v>
      </c>
      <c r="J20" s="15">
        <v>0</v>
      </c>
      <c r="K20" s="15"/>
      <c r="L20" s="14">
        <v>11</v>
      </c>
      <c r="M20" s="14"/>
      <c r="N20" s="14"/>
      <c r="O20" s="15"/>
    </row>
    <row r="21" spans="1:15" ht="11.25">
      <c r="A21" s="4">
        <v>3017690</v>
      </c>
      <c r="B21" s="4" t="s">
        <v>309</v>
      </c>
      <c r="C21" s="15">
        <v>5</v>
      </c>
      <c r="D21" s="4" t="s">
        <v>308</v>
      </c>
      <c r="E21" s="16">
        <f t="shared" si="0"/>
        <v>3</v>
      </c>
      <c r="F21" s="17">
        <f>SUM(LARGE(G21:J21,{1,2,3}))</f>
        <v>3</v>
      </c>
      <c r="G21" s="15">
        <v>3</v>
      </c>
      <c r="H21" s="15">
        <v>0</v>
      </c>
      <c r="I21" s="15">
        <v>0</v>
      </c>
      <c r="J21" s="15">
        <v>0</v>
      </c>
      <c r="K21" s="15">
        <v>13</v>
      </c>
      <c r="L21" s="15"/>
      <c r="M21" s="15"/>
      <c r="N21" s="15"/>
      <c r="O21" s="15"/>
    </row>
    <row r="22" spans="1:15" ht="11.25">
      <c r="A22" s="4">
        <v>3014963</v>
      </c>
      <c r="B22" s="4" t="s">
        <v>194</v>
      </c>
      <c r="C22" s="15">
        <v>6</v>
      </c>
      <c r="D22" s="4" t="s">
        <v>13</v>
      </c>
      <c r="E22" s="12">
        <f t="shared" si="0"/>
        <v>0</v>
      </c>
      <c r="F22" s="13">
        <f>SUM(LARGE(G22:J22,{1,2,3}))</f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5"/>
      <c r="N22" s="15"/>
      <c r="O22" s="15"/>
    </row>
    <row r="23" spans="1:15" ht="11.25">
      <c r="A23" s="4">
        <v>3014967</v>
      </c>
      <c r="B23" s="4" t="s">
        <v>60</v>
      </c>
      <c r="C23" s="15">
        <v>6</v>
      </c>
      <c r="D23" s="4" t="s">
        <v>14</v>
      </c>
      <c r="E23" s="12">
        <f t="shared" si="0"/>
        <v>0</v>
      </c>
      <c r="F23" s="13">
        <f>SUM(LARGE(G23:J23,{1,2,3}))</f>
        <v>0</v>
      </c>
      <c r="G23" s="15">
        <v>0</v>
      </c>
      <c r="H23" s="15">
        <v>0</v>
      </c>
      <c r="I23" s="15">
        <v>0</v>
      </c>
      <c r="J23" s="15">
        <v>0</v>
      </c>
      <c r="K23" s="15"/>
      <c r="L23" s="15"/>
      <c r="M23" s="15"/>
      <c r="N23" s="15"/>
      <c r="O23" s="15"/>
    </row>
    <row r="24" spans="1:15" ht="11.25">
      <c r="A24" s="4">
        <v>3015503</v>
      </c>
      <c r="B24" s="4" t="s">
        <v>316</v>
      </c>
      <c r="C24" s="15">
        <v>6</v>
      </c>
      <c r="D24" s="4" t="s">
        <v>20</v>
      </c>
      <c r="E24" s="12">
        <f t="shared" si="0"/>
        <v>0</v>
      </c>
      <c r="F24" s="13">
        <f>SUM(LARGE(G24:J24,{1,2,3}))</f>
        <v>0</v>
      </c>
      <c r="G24" s="15">
        <v>0</v>
      </c>
      <c r="H24" s="15">
        <v>0</v>
      </c>
      <c r="I24" s="15">
        <v>0</v>
      </c>
      <c r="J24" s="15">
        <v>0</v>
      </c>
      <c r="K24" s="15"/>
      <c r="L24" s="15"/>
      <c r="M24" s="15"/>
      <c r="N24" s="15"/>
      <c r="O24" s="15"/>
    </row>
    <row r="25" spans="1:15" ht="11.25">
      <c r="A25" s="4">
        <v>3015506</v>
      </c>
      <c r="B25" s="4" t="s">
        <v>101</v>
      </c>
      <c r="C25" s="15">
        <v>6</v>
      </c>
      <c r="D25" s="4" t="s">
        <v>22</v>
      </c>
      <c r="E25" s="16">
        <f t="shared" si="0"/>
        <v>0</v>
      </c>
      <c r="F25" s="17">
        <f>SUM(LARGE(G25:J25,{1,2,3}))</f>
        <v>0</v>
      </c>
      <c r="G25" s="15">
        <v>0</v>
      </c>
      <c r="H25" s="15">
        <v>0</v>
      </c>
      <c r="I25" s="15">
        <v>0</v>
      </c>
      <c r="J25" s="15">
        <v>0</v>
      </c>
      <c r="K25" s="15"/>
      <c r="L25" s="15"/>
      <c r="M25" s="15"/>
      <c r="N25" s="15"/>
      <c r="O25" s="15"/>
    </row>
    <row r="26" spans="1:15" ht="11.25">
      <c r="A26" s="4">
        <v>3015508</v>
      </c>
      <c r="B26" s="4" t="s">
        <v>144</v>
      </c>
      <c r="C26" s="15">
        <v>6</v>
      </c>
      <c r="D26" s="4" t="s">
        <v>23</v>
      </c>
      <c r="E26" s="16">
        <f t="shared" si="0"/>
        <v>0</v>
      </c>
      <c r="F26" s="17">
        <f>SUM(LARGE(G26:J26,{1,2,3}))</f>
        <v>0</v>
      </c>
      <c r="G26" s="15">
        <v>0</v>
      </c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/>
    </row>
    <row r="27" spans="1:15" ht="11.25">
      <c r="A27" s="4">
        <v>3015652</v>
      </c>
      <c r="B27" s="4" t="s">
        <v>151</v>
      </c>
      <c r="C27" s="15">
        <v>6</v>
      </c>
      <c r="D27" s="4" t="s">
        <v>31</v>
      </c>
      <c r="E27" s="16">
        <f t="shared" si="0"/>
        <v>0</v>
      </c>
      <c r="F27" s="17">
        <f>SUM(LARGE(G27:J27,{1,2,3}))</f>
        <v>0</v>
      </c>
      <c r="G27" s="15">
        <v>0</v>
      </c>
      <c r="H27" s="15">
        <v>0</v>
      </c>
      <c r="I27" s="15">
        <v>0</v>
      </c>
      <c r="J27" s="15">
        <v>0</v>
      </c>
      <c r="K27" s="15"/>
      <c r="L27" s="14"/>
      <c r="M27" s="14"/>
      <c r="N27" s="14"/>
      <c r="O27" s="15"/>
    </row>
    <row r="28" spans="1:15" ht="11.25">
      <c r="A28" s="4">
        <v>3016729</v>
      </c>
      <c r="B28" s="4" t="s">
        <v>86</v>
      </c>
      <c r="C28" s="15">
        <v>5</v>
      </c>
      <c r="D28" s="4" t="s">
        <v>237</v>
      </c>
      <c r="E28" s="16">
        <f t="shared" si="0"/>
        <v>0</v>
      </c>
      <c r="F28" s="17">
        <f>SUM(LARGE(G28:J28,{1,2,3}))</f>
        <v>0</v>
      </c>
      <c r="G28" s="15">
        <v>0</v>
      </c>
      <c r="H28" s="15">
        <v>0</v>
      </c>
      <c r="I28" s="15">
        <v>0</v>
      </c>
      <c r="J28" s="15">
        <v>0</v>
      </c>
      <c r="K28" s="15"/>
      <c r="L28" s="14"/>
      <c r="M28" s="14"/>
      <c r="N28" s="14"/>
      <c r="O28" s="15"/>
    </row>
    <row r="29" spans="1:15" ht="11.25">
      <c r="A29" s="4">
        <v>3016731</v>
      </c>
      <c r="B29" s="4" t="s">
        <v>86</v>
      </c>
      <c r="C29" s="15">
        <v>5</v>
      </c>
      <c r="D29" s="4" t="s">
        <v>238</v>
      </c>
      <c r="E29" s="16">
        <f t="shared" si="0"/>
        <v>0</v>
      </c>
      <c r="F29" s="17">
        <f>SUM(LARGE(G29:J29,{1,2,3}))</f>
        <v>0</v>
      </c>
      <c r="G29" s="15">
        <v>0</v>
      </c>
      <c r="H29" s="15">
        <v>0</v>
      </c>
      <c r="I29" s="15">
        <v>0</v>
      </c>
      <c r="J29" s="15">
        <v>0</v>
      </c>
      <c r="K29" s="15"/>
      <c r="L29" s="15"/>
      <c r="M29" s="15"/>
      <c r="N29" s="15"/>
      <c r="O29" s="15"/>
    </row>
    <row r="30" spans="1:15" ht="11.25">
      <c r="A30" s="4">
        <v>3016735</v>
      </c>
      <c r="B30" s="4" t="s">
        <v>241</v>
      </c>
      <c r="C30" s="15">
        <v>5</v>
      </c>
      <c r="D30" s="4" t="s">
        <v>240</v>
      </c>
      <c r="E30" s="16">
        <f t="shared" si="0"/>
        <v>0</v>
      </c>
      <c r="F30" s="17">
        <f>SUM(LARGE(G30:J30,{1,2,3}))</f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/>
    </row>
    <row r="31" spans="1:15" ht="11.25">
      <c r="A31" s="4">
        <v>3017130</v>
      </c>
      <c r="B31" s="4" t="s">
        <v>126</v>
      </c>
      <c r="C31" s="15">
        <v>6</v>
      </c>
      <c r="D31" s="4" t="s">
        <v>243</v>
      </c>
      <c r="E31" s="16">
        <f t="shared" si="0"/>
        <v>0</v>
      </c>
      <c r="F31" s="17">
        <f>SUM(LARGE(G31:J31,{1,2,3}))</f>
        <v>0</v>
      </c>
      <c r="G31" s="15">
        <v>0</v>
      </c>
      <c r="H31" s="15">
        <v>0</v>
      </c>
      <c r="I31" s="15">
        <v>0</v>
      </c>
      <c r="J31" s="15">
        <v>0</v>
      </c>
      <c r="K31" s="15"/>
      <c r="L31" s="15"/>
      <c r="M31" s="15"/>
      <c r="N31" s="15"/>
      <c r="O31" s="15"/>
    </row>
    <row r="32" spans="1:15" ht="11.25">
      <c r="A32" s="4">
        <v>3017133</v>
      </c>
      <c r="B32" s="4" t="s">
        <v>126</v>
      </c>
      <c r="C32" s="15">
        <v>6</v>
      </c>
      <c r="D32" s="4" t="s">
        <v>244</v>
      </c>
      <c r="E32" s="16">
        <f t="shared" si="0"/>
        <v>0</v>
      </c>
      <c r="F32" s="17">
        <f>SUM(LARGE(G32:J32,{1,2,3}))</f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/>
    </row>
    <row r="33" spans="1:15" ht="11.25">
      <c r="A33" s="4">
        <v>3017247</v>
      </c>
      <c r="B33" s="4" t="s">
        <v>259</v>
      </c>
      <c r="C33" s="15">
        <v>6</v>
      </c>
      <c r="D33" s="4" t="s">
        <v>249</v>
      </c>
      <c r="E33" s="16">
        <f t="shared" si="0"/>
        <v>0</v>
      </c>
      <c r="F33" s="17">
        <f>SUM(LARGE(G33:J33,{1,2,3}))</f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/>
    </row>
    <row r="34" spans="1:15" ht="11.25">
      <c r="A34" s="4">
        <v>3017248</v>
      </c>
      <c r="B34" s="4" t="s">
        <v>259</v>
      </c>
      <c r="C34" s="15">
        <v>5</v>
      </c>
      <c r="D34" s="4" t="s">
        <v>250</v>
      </c>
      <c r="E34" s="16">
        <f t="shared" si="0"/>
        <v>0</v>
      </c>
      <c r="F34" s="17">
        <f>SUM(LARGE(G34:J34,{1,2,3}))</f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L34" s="15"/>
      <c r="M34" s="15"/>
      <c r="N34" s="15"/>
      <c r="O34" s="15"/>
    </row>
    <row r="35" spans="1:15" ht="11.25">
      <c r="A35" s="4">
        <v>3017249</v>
      </c>
      <c r="B35" s="4" t="s">
        <v>259</v>
      </c>
      <c r="C35" s="15">
        <v>6</v>
      </c>
      <c r="D35" s="4" t="s">
        <v>251</v>
      </c>
      <c r="E35" s="16">
        <f t="shared" si="0"/>
        <v>0</v>
      </c>
      <c r="F35" s="17">
        <f>SUM(LARGE(G35:J35,{1,2,3}))</f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/>
    </row>
    <row r="36" spans="1:15" ht="11.25">
      <c r="A36" s="4">
        <v>3017250</v>
      </c>
      <c r="B36" s="4" t="s">
        <v>259</v>
      </c>
      <c r="C36" s="15">
        <v>5</v>
      </c>
      <c r="D36" s="4" t="s">
        <v>252</v>
      </c>
      <c r="E36" s="16">
        <f t="shared" si="0"/>
        <v>0</v>
      </c>
      <c r="F36" s="17">
        <f>SUM(LARGE(G36:J36,{1,2,3}))</f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L36" s="15"/>
      <c r="M36" s="15"/>
      <c r="N36" s="15"/>
      <c r="O36" s="15"/>
    </row>
    <row r="37" spans="1:15" ht="11.25">
      <c r="A37" s="4">
        <v>3017251</v>
      </c>
      <c r="B37" s="4" t="s">
        <v>259</v>
      </c>
      <c r="C37" s="15">
        <v>6</v>
      </c>
      <c r="D37" s="4" t="s">
        <v>253</v>
      </c>
      <c r="E37" s="16">
        <f t="shared" si="0"/>
        <v>0</v>
      </c>
      <c r="F37" s="17">
        <f>SUM(LARGE(G37:J37,{1,2,3}))</f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L37" s="15"/>
      <c r="M37" s="15"/>
      <c r="N37" s="15"/>
      <c r="O37" s="15"/>
    </row>
    <row r="38" spans="1:15" ht="11.25">
      <c r="A38" s="4">
        <v>3017252</v>
      </c>
      <c r="B38" s="4" t="s">
        <v>144</v>
      </c>
      <c r="C38" s="15">
        <v>6</v>
      </c>
      <c r="D38" s="4" t="s">
        <v>254</v>
      </c>
      <c r="E38" s="16">
        <f t="shared" si="0"/>
        <v>0</v>
      </c>
      <c r="F38" s="17">
        <f>SUM(LARGE(G38:J38,{1,2,3}))</f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L38" s="14"/>
      <c r="M38" s="14"/>
      <c r="N38" s="14"/>
      <c r="O38" s="15"/>
    </row>
    <row r="39" spans="1:15" ht="11.25">
      <c r="A39" s="4">
        <v>3017256</v>
      </c>
      <c r="B39" s="4" t="s">
        <v>60</v>
      </c>
      <c r="C39" s="15">
        <v>5</v>
      </c>
      <c r="D39" s="4" t="s">
        <v>256</v>
      </c>
      <c r="E39" s="16">
        <f t="shared" si="0"/>
        <v>0</v>
      </c>
      <c r="F39" s="17">
        <f>SUM(LARGE(G39:J39,{1,2,3}))</f>
        <v>0</v>
      </c>
      <c r="G39" s="15">
        <v>0</v>
      </c>
      <c r="H39" s="15">
        <v>0</v>
      </c>
      <c r="I39" s="15">
        <v>0</v>
      </c>
      <c r="J39" s="15">
        <v>0</v>
      </c>
      <c r="K39" s="15"/>
      <c r="L39" s="15"/>
      <c r="M39" s="15"/>
      <c r="N39" s="15"/>
      <c r="O39" s="15"/>
    </row>
    <row r="40" spans="1:15" ht="11.25">
      <c r="A40" s="4">
        <v>3017257</v>
      </c>
      <c r="B40" s="4" t="s">
        <v>60</v>
      </c>
      <c r="C40" s="15">
        <v>5</v>
      </c>
      <c r="D40" s="4" t="s">
        <v>257</v>
      </c>
      <c r="E40" s="16">
        <f t="shared" si="0"/>
        <v>0</v>
      </c>
      <c r="F40" s="17">
        <f>SUM(LARGE(G40:J40,{1,2,3}))</f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/>
    </row>
    <row r="41" spans="1:15" ht="11.25">
      <c r="A41" s="4">
        <v>3017258</v>
      </c>
      <c r="B41" s="4" t="s">
        <v>60</v>
      </c>
      <c r="C41" s="15">
        <v>5</v>
      </c>
      <c r="D41" s="4" t="s">
        <v>258</v>
      </c>
      <c r="E41" s="16">
        <f t="shared" si="0"/>
        <v>0</v>
      </c>
      <c r="F41" s="17">
        <f>SUM(LARGE(G41:J41,{1,2,3}))</f>
        <v>0</v>
      </c>
      <c r="G41" s="15">
        <v>0</v>
      </c>
      <c r="H41" s="15">
        <v>0</v>
      </c>
      <c r="I41" s="15">
        <v>0</v>
      </c>
      <c r="J41" s="15">
        <v>0</v>
      </c>
      <c r="K41" s="15"/>
      <c r="L41" s="15"/>
      <c r="M41" s="15"/>
      <c r="N41" s="15"/>
      <c r="O41" s="15"/>
    </row>
    <row r="42" spans="1:15" ht="11.25">
      <c r="A42" s="4"/>
      <c r="B42" s="4"/>
      <c r="C42" s="15"/>
      <c r="D42" s="4"/>
      <c r="E42" s="16">
        <f t="shared" si="0"/>
        <v>0</v>
      </c>
      <c r="F42" s="17">
        <f>SUM(LARGE(G42:J42,{1,2,3}))</f>
        <v>0</v>
      </c>
      <c r="G42" s="15">
        <v>0</v>
      </c>
      <c r="H42" s="15">
        <v>0</v>
      </c>
      <c r="I42" s="15">
        <v>0</v>
      </c>
      <c r="J42" s="15">
        <v>0</v>
      </c>
      <c r="K42" s="15"/>
      <c r="L42" s="14"/>
      <c r="M42" s="14"/>
      <c r="N42" s="14"/>
      <c r="O42" s="15"/>
    </row>
    <row r="43" spans="1:15" ht="11.25">
      <c r="A43" s="4"/>
      <c r="B43" s="4"/>
      <c r="C43" s="15"/>
      <c r="D43" s="4"/>
      <c r="E43" s="16">
        <f t="shared" si="0"/>
        <v>0</v>
      </c>
      <c r="F43" s="17">
        <f>SUM(LARGE(G43:J43,{1,2,3}))</f>
        <v>0</v>
      </c>
      <c r="G43" s="15">
        <v>0</v>
      </c>
      <c r="H43" s="15">
        <v>0</v>
      </c>
      <c r="I43" s="15">
        <v>0</v>
      </c>
      <c r="J43" s="15">
        <v>0</v>
      </c>
      <c r="K43" s="15"/>
      <c r="L43" s="14"/>
      <c r="M43" s="14"/>
      <c r="N43" s="14"/>
      <c r="O43" s="15"/>
    </row>
    <row r="46" spans="2:4" ht="11.25">
      <c r="B46" s="6" t="s">
        <v>190</v>
      </c>
      <c r="C46" s="6" t="s">
        <v>191</v>
      </c>
      <c r="D46" s="5" t="s">
        <v>189</v>
      </c>
    </row>
    <row r="47" spans="2:4" ht="11.25">
      <c r="B47" s="6">
        <v>100</v>
      </c>
      <c r="C47" s="6"/>
      <c r="D47" s="5">
        <v>1</v>
      </c>
    </row>
    <row r="48" spans="2:4" ht="11.25">
      <c r="B48" s="6">
        <v>80</v>
      </c>
      <c r="C48" s="6">
        <v>20</v>
      </c>
      <c r="D48" s="5">
        <v>2</v>
      </c>
    </row>
    <row r="49" spans="2:4" ht="11.25">
      <c r="B49" s="6">
        <v>60</v>
      </c>
      <c r="C49" s="6">
        <v>20</v>
      </c>
      <c r="D49" s="5">
        <v>3</v>
      </c>
    </row>
    <row r="50" spans="2:4" ht="11.25">
      <c r="B50" s="6">
        <v>50</v>
      </c>
      <c r="C50" s="6">
        <v>10</v>
      </c>
      <c r="D50" s="5">
        <v>4</v>
      </c>
    </row>
    <row r="51" spans="2:4" ht="11.25">
      <c r="B51" s="6">
        <v>40</v>
      </c>
      <c r="C51" s="6">
        <v>10</v>
      </c>
      <c r="D51" s="5">
        <v>5</v>
      </c>
    </row>
    <row r="52" spans="2:4" ht="11.25">
      <c r="B52" s="6">
        <v>30</v>
      </c>
      <c r="C52" s="6">
        <v>10</v>
      </c>
      <c r="D52" s="5">
        <v>6</v>
      </c>
    </row>
    <row r="53" spans="2:4" ht="11.25">
      <c r="B53" s="6">
        <v>20</v>
      </c>
      <c r="C53" s="6">
        <v>10</v>
      </c>
      <c r="D53" s="5">
        <v>7</v>
      </c>
    </row>
    <row r="54" spans="2:4" ht="11.25">
      <c r="B54" s="6">
        <v>10</v>
      </c>
      <c r="C54" s="6">
        <v>10</v>
      </c>
      <c r="D54" s="5">
        <v>8</v>
      </c>
    </row>
    <row r="55" spans="2:4" ht="11.25">
      <c r="B55" s="6">
        <v>8</v>
      </c>
      <c r="C55" s="6">
        <v>2</v>
      </c>
      <c r="D55" s="5">
        <v>9</v>
      </c>
    </row>
    <row r="56" spans="2:4" ht="11.25">
      <c r="B56" s="6">
        <v>6</v>
      </c>
      <c r="C56" s="6">
        <v>2</v>
      </c>
      <c r="D56" s="5">
        <v>10</v>
      </c>
    </row>
    <row r="57" spans="2:4" ht="11.25">
      <c r="B57" s="6">
        <v>5</v>
      </c>
      <c r="C57" s="6">
        <v>1</v>
      </c>
      <c r="D57" s="5">
        <v>11</v>
      </c>
    </row>
    <row r="58" spans="2:4" ht="11.25">
      <c r="B58" s="6">
        <v>4</v>
      </c>
      <c r="C58" s="6">
        <v>1</v>
      </c>
      <c r="D58" s="5">
        <v>12</v>
      </c>
    </row>
    <row r="59" spans="2:4" ht="11.25">
      <c r="B59" s="6">
        <v>3</v>
      </c>
      <c r="C59" s="6">
        <v>1</v>
      </c>
      <c r="D59" s="5">
        <v>13</v>
      </c>
    </row>
    <row r="60" spans="2:4" ht="11.25">
      <c r="B60" s="6">
        <v>2</v>
      </c>
      <c r="C60" s="6">
        <v>1</v>
      </c>
      <c r="D60" s="5">
        <v>14</v>
      </c>
    </row>
    <row r="61" spans="2:4" ht="11.25">
      <c r="B61" s="6">
        <v>1</v>
      </c>
      <c r="C61" s="6">
        <v>1</v>
      </c>
      <c r="D61" s="5">
        <v>15</v>
      </c>
    </row>
  </sheetData>
  <sheetProtection selectLockedCells="1" selectUnlockedCells="1"/>
  <autoFilter ref="A1:O43">
    <sortState ref="A2:O61">
      <sortCondition descending="1" sortBy="value" ref="F2:F61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r:id="rId2"/>
  <headerFooter alignWithMargins="0">
    <oddHeader>&amp;C&amp;12&amp;F(&amp;A)&amp;R&amp;11&amp;D&amp;T作成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="110" zoomScaleSheetLayoutView="11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17" sqref="N17"/>
    </sheetView>
  </sheetViews>
  <sheetFormatPr defaultColWidth="9.57421875" defaultRowHeight="12"/>
  <cols>
    <col min="1" max="1" width="9.421875" style="10" bestFit="1" customWidth="1"/>
    <col min="2" max="2" width="20.7109375" style="10" customWidth="1"/>
    <col min="3" max="3" width="4.421875" style="18" customWidth="1"/>
    <col min="4" max="4" width="10.8515625" style="10" customWidth="1"/>
    <col min="5" max="14" width="8.7109375" style="18" customWidth="1"/>
    <col min="15" max="15" width="11.57421875" style="18" bestFit="1" customWidth="1"/>
    <col min="16" max="16" width="5.421875" style="10" bestFit="1" customWidth="1"/>
    <col min="17" max="16384" width="9.57421875" style="10" customWidth="1"/>
  </cols>
  <sheetData>
    <row r="1" spans="1:16" ht="23.25" thickBot="1">
      <c r="A1" s="1" t="s">
        <v>218</v>
      </c>
      <c r="B1" s="1" t="s">
        <v>43</v>
      </c>
      <c r="C1" s="7" t="s">
        <v>301</v>
      </c>
      <c r="D1" s="1" t="s">
        <v>42</v>
      </c>
      <c r="E1" s="7" t="s">
        <v>46</v>
      </c>
      <c r="F1" s="9" t="s">
        <v>304</v>
      </c>
      <c r="G1" s="9" t="s">
        <v>297</v>
      </c>
      <c r="H1" s="9" t="s">
        <v>298</v>
      </c>
      <c r="I1" s="9" t="s">
        <v>299</v>
      </c>
      <c r="J1" s="9" t="s">
        <v>300</v>
      </c>
      <c r="K1" s="8" t="s">
        <v>293</v>
      </c>
      <c r="L1" s="8" t="s">
        <v>294</v>
      </c>
      <c r="M1" s="8" t="s">
        <v>295</v>
      </c>
      <c r="N1" s="8" t="s">
        <v>296</v>
      </c>
      <c r="O1" s="64" t="s">
        <v>45</v>
      </c>
      <c r="P1" s="10" t="s">
        <v>216</v>
      </c>
    </row>
    <row r="2" spans="1:15" ht="12" thickTop="1">
      <c r="A2" s="31">
        <v>3014459</v>
      </c>
      <c r="B2" s="31" t="s">
        <v>115</v>
      </c>
      <c r="C2" s="24">
        <v>2</v>
      </c>
      <c r="D2" s="31" t="s">
        <v>314</v>
      </c>
      <c r="E2" s="38">
        <f aca="true" t="shared" si="0" ref="E2:E33">SUM(G2:J2)</f>
        <v>400</v>
      </c>
      <c r="F2" s="39">
        <f>SUM(LARGE(G2:J2,{1,2,3}))</f>
        <v>300</v>
      </c>
      <c r="G2" s="24">
        <v>100</v>
      </c>
      <c r="H2" s="24">
        <v>100</v>
      </c>
      <c r="I2" s="24">
        <v>100</v>
      </c>
      <c r="J2" s="24">
        <v>100</v>
      </c>
      <c r="K2" s="24">
        <v>1</v>
      </c>
      <c r="L2" s="24">
        <v>1</v>
      </c>
      <c r="M2" s="24">
        <v>1</v>
      </c>
      <c r="N2" s="24">
        <v>1</v>
      </c>
      <c r="O2" s="65" t="s">
        <v>318</v>
      </c>
    </row>
    <row r="3" spans="1:15" ht="11.25">
      <c r="A3" s="31">
        <v>3011305</v>
      </c>
      <c r="B3" s="31" t="s">
        <v>282</v>
      </c>
      <c r="C3" s="24">
        <v>1</v>
      </c>
      <c r="D3" s="31" t="s">
        <v>47</v>
      </c>
      <c r="E3" s="38">
        <f t="shared" si="0"/>
        <v>0</v>
      </c>
      <c r="F3" s="39">
        <f>SUM(LARGE(G3:J3,{1,2,3}))</f>
        <v>0</v>
      </c>
      <c r="G3" s="24">
        <v>0</v>
      </c>
      <c r="H3" s="24">
        <v>0</v>
      </c>
      <c r="I3" s="24">
        <v>0</v>
      </c>
      <c r="J3" s="24">
        <v>0</v>
      </c>
      <c r="K3" s="24"/>
      <c r="L3" s="24"/>
      <c r="M3" s="24"/>
      <c r="N3" s="24"/>
      <c r="O3" s="66" t="s">
        <v>319</v>
      </c>
    </row>
    <row r="4" spans="1:15" ht="11.25">
      <c r="A4" s="4">
        <v>3011296</v>
      </c>
      <c r="B4" s="4" t="s">
        <v>37</v>
      </c>
      <c r="C4" s="15">
        <v>3</v>
      </c>
      <c r="D4" s="4" t="s">
        <v>58</v>
      </c>
      <c r="E4" s="53">
        <f t="shared" si="0"/>
        <v>190</v>
      </c>
      <c r="F4" s="54">
        <f>SUM(LARGE(G4:J4,{1,2,3}))</f>
        <v>170</v>
      </c>
      <c r="G4" s="15">
        <v>50</v>
      </c>
      <c r="H4" s="15">
        <v>80</v>
      </c>
      <c r="I4" s="15">
        <v>40</v>
      </c>
      <c r="J4" s="15">
        <v>20</v>
      </c>
      <c r="K4" s="15">
        <v>4</v>
      </c>
      <c r="L4" s="15">
        <v>2</v>
      </c>
      <c r="M4" s="15">
        <v>5</v>
      </c>
      <c r="N4" s="15">
        <v>7</v>
      </c>
      <c r="O4" s="66">
        <v>3</v>
      </c>
    </row>
    <row r="5" spans="1:15" ht="11.25">
      <c r="A5" s="4">
        <v>3014461</v>
      </c>
      <c r="B5" s="4" t="s">
        <v>261</v>
      </c>
      <c r="C5" s="15">
        <v>1</v>
      </c>
      <c r="D5" s="4" t="s">
        <v>153</v>
      </c>
      <c r="E5" s="40">
        <f t="shared" si="0"/>
        <v>168</v>
      </c>
      <c r="F5" s="41">
        <f>SUM(LARGE(G5:J5,{1,2,3}))</f>
        <v>160</v>
      </c>
      <c r="G5" s="15">
        <v>8</v>
      </c>
      <c r="H5" s="15">
        <v>50</v>
      </c>
      <c r="I5" s="15">
        <v>80</v>
      </c>
      <c r="J5" s="15">
        <v>30</v>
      </c>
      <c r="K5" s="15">
        <v>9</v>
      </c>
      <c r="L5" s="15">
        <v>4</v>
      </c>
      <c r="M5" s="15">
        <v>2</v>
      </c>
      <c r="N5" s="15">
        <v>6</v>
      </c>
      <c r="O5" s="66">
        <v>4</v>
      </c>
    </row>
    <row r="6" spans="1:15" ht="11.25">
      <c r="A6" s="31">
        <v>3014644</v>
      </c>
      <c r="B6" s="31" t="s">
        <v>311</v>
      </c>
      <c r="C6" s="24">
        <v>2</v>
      </c>
      <c r="D6" s="31" t="s">
        <v>310</v>
      </c>
      <c r="E6" s="50">
        <f t="shared" si="0"/>
        <v>168</v>
      </c>
      <c r="F6" s="51">
        <f>SUM(LARGE(G6:J6,{1,2,3}))</f>
        <v>160</v>
      </c>
      <c r="G6" s="24">
        <v>60</v>
      </c>
      <c r="H6" s="24">
        <v>8</v>
      </c>
      <c r="I6" s="24">
        <v>50</v>
      </c>
      <c r="J6" s="24">
        <v>50</v>
      </c>
      <c r="K6" s="24">
        <v>3</v>
      </c>
      <c r="L6" s="24">
        <v>9</v>
      </c>
      <c r="M6" s="24">
        <v>4</v>
      </c>
      <c r="N6" s="24">
        <v>4</v>
      </c>
      <c r="O6" s="67">
        <v>5</v>
      </c>
    </row>
    <row r="7" spans="1:15" ht="11.25">
      <c r="A7" s="31">
        <v>3011304</v>
      </c>
      <c r="B7" s="31" t="s">
        <v>281</v>
      </c>
      <c r="C7" s="24">
        <v>1</v>
      </c>
      <c r="D7" s="31" t="s">
        <v>54</v>
      </c>
      <c r="E7" s="38">
        <f t="shared" si="0"/>
        <v>120</v>
      </c>
      <c r="F7" s="39">
        <f>SUM(LARGE(G7:J7,{1,2,3}))</f>
        <v>120</v>
      </c>
      <c r="G7" s="24">
        <v>40</v>
      </c>
      <c r="H7" s="24">
        <v>0</v>
      </c>
      <c r="I7" s="24">
        <v>0</v>
      </c>
      <c r="J7" s="24">
        <v>80</v>
      </c>
      <c r="K7" s="24">
        <v>5</v>
      </c>
      <c r="L7" s="24"/>
      <c r="M7" s="24"/>
      <c r="N7" s="24">
        <v>2</v>
      </c>
      <c r="O7" s="67" t="s">
        <v>320</v>
      </c>
    </row>
    <row r="8" spans="1:15" ht="12" thickBot="1">
      <c r="A8" s="25">
        <v>3014471</v>
      </c>
      <c r="B8" s="25" t="s">
        <v>80</v>
      </c>
      <c r="C8" s="26">
        <v>2</v>
      </c>
      <c r="D8" s="25" t="s">
        <v>156</v>
      </c>
      <c r="E8" s="48">
        <f t="shared" si="0"/>
        <v>128</v>
      </c>
      <c r="F8" s="49">
        <f>SUM(LARGE(G8:J8,{1,2,3}))</f>
        <v>120</v>
      </c>
      <c r="G8" s="26">
        <v>20</v>
      </c>
      <c r="H8" s="26">
        <v>60</v>
      </c>
      <c r="I8" s="26">
        <v>8</v>
      </c>
      <c r="J8" s="26">
        <v>40</v>
      </c>
      <c r="K8" s="26">
        <v>7</v>
      </c>
      <c r="L8" s="26">
        <v>3</v>
      </c>
      <c r="M8" s="26">
        <v>9</v>
      </c>
      <c r="N8" s="26">
        <v>5</v>
      </c>
      <c r="O8" s="68" t="s">
        <v>323</v>
      </c>
    </row>
    <row r="9" spans="1:15" ht="12" thickTop="1">
      <c r="A9" s="2">
        <v>3012416</v>
      </c>
      <c r="B9" s="2" t="s">
        <v>121</v>
      </c>
      <c r="C9" s="11">
        <v>2</v>
      </c>
      <c r="D9" s="2" t="s">
        <v>65</v>
      </c>
      <c r="E9" s="16">
        <f t="shared" si="0"/>
        <v>110</v>
      </c>
      <c r="F9" s="17">
        <f>SUM(LARGE(G9:J9,{1,2,3}))</f>
        <v>110</v>
      </c>
      <c r="G9" s="11">
        <v>0</v>
      </c>
      <c r="H9" s="11">
        <v>50</v>
      </c>
      <c r="I9" s="11">
        <v>0</v>
      </c>
      <c r="J9" s="11">
        <v>60</v>
      </c>
      <c r="K9" s="11"/>
      <c r="L9" s="11">
        <v>4</v>
      </c>
      <c r="M9" s="11"/>
      <c r="N9" s="11">
        <v>3</v>
      </c>
      <c r="O9" s="11"/>
    </row>
    <row r="10" spans="1:15" ht="11.25">
      <c r="A10" s="2">
        <v>3012418</v>
      </c>
      <c r="B10" s="2" t="s">
        <v>122</v>
      </c>
      <c r="C10" s="11">
        <v>2</v>
      </c>
      <c r="D10" s="2" t="s">
        <v>61</v>
      </c>
      <c r="E10" s="16">
        <f t="shared" si="0"/>
        <v>85</v>
      </c>
      <c r="F10" s="17">
        <f>SUM(LARGE(G10:J10,{1,2,3}))</f>
        <v>80</v>
      </c>
      <c r="G10" s="11">
        <v>5</v>
      </c>
      <c r="H10" s="11">
        <v>10</v>
      </c>
      <c r="I10" s="11">
        <v>60</v>
      </c>
      <c r="J10" s="11">
        <v>10</v>
      </c>
      <c r="K10" s="11">
        <v>11</v>
      </c>
      <c r="L10" s="11">
        <v>8</v>
      </c>
      <c r="M10" s="11">
        <v>3</v>
      </c>
      <c r="N10" s="11">
        <v>8</v>
      </c>
      <c r="O10" s="11"/>
    </row>
    <row r="11" spans="1:15" ht="11.25">
      <c r="A11" s="4">
        <v>3011318</v>
      </c>
      <c r="B11" s="4" t="s">
        <v>118</v>
      </c>
      <c r="C11" s="15">
        <v>3</v>
      </c>
      <c r="D11" s="4" t="s">
        <v>59</v>
      </c>
      <c r="E11" s="16">
        <f t="shared" si="0"/>
        <v>80</v>
      </c>
      <c r="F11" s="17">
        <f>SUM(LARGE(G11:J11,{1,2,3}))</f>
        <v>80</v>
      </c>
      <c r="G11" s="15">
        <v>80</v>
      </c>
      <c r="H11" s="15">
        <v>0</v>
      </c>
      <c r="I11" s="15">
        <v>0</v>
      </c>
      <c r="J11" s="15">
        <v>0</v>
      </c>
      <c r="K11" s="15">
        <v>2</v>
      </c>
      <c r="L11" s="15"/>
      <c r="M11" s="15"/>
      <c r="N11" s="15"/>
      <c r="O11" s="15"/>
    </row>
    <row r="12" spans="1:15" ht="11.25">
      <c r="A12" s="4">
        <v>3014475</v>
      </c>
      <c r="B12" s="4" t="s">
        <v>48</v>
      </c>
      <c r="C12" s="15">
        <v>1</v>
      </c>
      <c r="D12" s="4" t="s">
        <v>158</v>
      </c>
      <c r="E12" s="16">
        <f t="shared" si="0"/>
        <v>78</v>
      </c>
      <c r="F12" s="17">
        <f>SUM(LARGE(G12:J12,{1,2,3}))</f>
        <v>70</v>
      </c>
      <c r="G12" s="15">
        <v>30</v>
      </c>
      <c r="H12" s="15">
        <v>20</v>
      </c>
      <c r="I12" s="15">
        <v>20</v>
      </c>
      <c r="J12" s="15">
        <v>8</v>
      </c>
      <c r="K12" s="15">
        <v>6</v>
      </c>
      <c r="L12" s="15">
        <v>7</v>
      </c>
      <c r="M12" s="15">
        <v>7</v>
      </c>
      <c r="N12" s="15">
        <v>9</v>
      </c>
      <c r="O12" s="15"/>
    </row>
    <row r="13" spans="1:15" ht="11.25">
      <c r="A13" s="4">
        <v>3014501</v>
      </c>
      <c r="B13" s="4" t="s">
        <v>80</v>
      </c>
      <c r="C13" s="15">
        <v>1</v>
      </c>
      <c r="D13" s="4" t="s">
        <v>165</v>
      </c>
      <c r="E13" s="16">
        <f t="shared" si="0"/>
        <v>69</v>
      </c>
      <c r="F13" s="17">
        <f>SUM(LARGE(G13:J13,{1,2,3}))</f>
        <v>65</v>
      </c>
      <c r="G13" s="15">
        <v>4</v>
      </c>
      <c r="H13" s="15">
        <v>30</v>
      </c>
      <c r="I13" s="15">
        <v>30</v>
      </c>
      <c r="J13" s="15">
        <v>5</v>
      </c>
      <c r="K13" s="15">
        <v>12</v>
      </c>
      <c r="L13" s="15">
        <v>6</v>
      </c>
      <c r="M13" s="15">
        <v>6</v>
      </c>
      <c r="N13" s="15">
        <v>11</v>
      </c>
      <c r="O13" s="15"/>
    </row>
    <row r="14" spans="1:15" ht="11.25">
      <c r="A14" s="4">
        <v>3011298</v>
      </c>
      <c r="B14" s="4" t="s">
        <v>186</v>
      </c>
      <c r="C14" s="15">
        <v>3</v>
      </c>
      <c r="D14" s="4" t="s">
        <v>68</v>
      </c>
      <c r="E14" s="12">
        <f t="shared" si="0"/>
        <v>23</v>
      </c>
      <c r="F14" s="13">
        <f>SUM(LARGE(G14:J14,{1,2,3}))</f>
        <v>22</v>
      </c>
      <c r="G14" s="15">
        <v>6</v>
      </c>
      <c r="H14" s="15">
        <v>1</v>
      </c>
      <c r="I14" s="15">
        <v>10</v>
      </c>
      <c r="J14" s="15">
        <v>6</v>
      </c>
      <c r="K14" s="15">
        <v>10</v>
      </c>
      <c r="L14" s="15">
        <v>15</v>
      </c>
      <c r="M14" s="15">
        <v>8</v>
      </c>
      <c r="N14" s="15">
        <v>10</v>
      </c>
      <c r="O14" s="15"/>
    </row>
    <row r="15" spans="1:15" ht="11.25">
      <c r="A15" s="4">
        <v>3014469</v>
      </c>
      <c r="B15" s="4" t="s">
        <v>311</v>
      </c>
      <c r="C15" s="15">
        <v>1</v>
      </c>
      <c r="D15" s="4" t="s">
        <v>312</v>
      </c>
      <c r="E15" s="16">
        <f t="shared" si="0"/>
        <v>16</v>
      </c>
      <c r="F15" s="17">
        <f>SUM(LARGE(G15:J15,{1,2,3}))</f>
        <v>16</v>
      </c>
      <c r="G15" s="15">
        <v>10</v>
      </c>
      <c r="H15" s="15">
        <v>3</v>
      </c>
      <c r="I15" s="15">
        <v>0</v>
      </c>
      <c r="J15" s="15">
        <v>3</v>
      </c>
      <c r="K15" s="15">
        <v>8</v>
      </c>
      <c r="L15" s="15">
        <v>13</v>
      </c>
      <c r="M15" s="15"/>
      <c r="N15" s="15">
        <v>13</v>
      </c>
      <c r="O15" s="15"/>
    </row>
    <row r="16" spans="1:15" ht="11.25">
      <c r="A16" s="4">
        <v>3012989</v>
      </c>
      <c r="B16" s="4" t="s">
        <v>110</v>
      </c>
      <c r="C16" s="15">
        <v>2</v>
      </c>
      <c r="D16" s="4" t="s">
        <v>62</v>
      </c>
      <c r="E16" s="16">
        <f t="shared" si="0"/>
        <v>15</v>
      </c>
      <c r="F16" s="17">
        <f>SUM(LARGE(G16:J16,{1,2,3}))</f>
        <v>15</v>
      </c>
      <c r="G16" s="15">
        <v>0</v>
      </c>
      <c r="H16" s="15">
        <v>6</v>
      </c>
      <c r="I16" s="15">
        <v>5</v>
      </c>
      <c r="J16" s="15">
        <v>4</v>
      </c>
      <c r="K16" s="15"/>
      <c r="L16" s="15">
        <v>10</v>
      </c>
      <c r="M16" s="15">
        <v>11</v>
      </c>
      <c r="N16" s="15">
        <v>12</v>
      </c>
      <c r="O16" s="15"/>
    </row>
    <row r="17" spans="1:15" ht="11.25">
      <c r="A17" s="4">
        <v>3014480</v>
      </c>
      <c r="B17" s="4" t="s">
        <v>117</v>
      </c>
      <c r="C17" s="15">
        <v>1</v>
      </c>
      <c r="D17" s="4" t="s">
        <v>161</v>
      </c>
      <c r="E17" s="16">
        <f t="shared" si="0"/>
        <v>11</v>
      </c>
      <c r="F17" s="17">
        <f>SUM(LARGE(G17:J17,{1,2,3}))</f>
        <v>11</v>
      </c>
      <c r="G17" s="15">
        <v>3</v>
      </c>
      <c r="H17" s="15">
        <v>2</v>
      </c>
      <c r="I17" s="15">
        <v>6</v>
      </c>
      <c r="J17" s="15">
        <v>0</v>
      </c>
      <c r="K17" s="15">
        <v>13</v>
      </c>
      <c r="L17" s="15">
        <v>14</v>
      </c>
      <c r="M17" s="15">
        <v>10</v>
      </c>
      <c r="N17" s="15"/>
      <c r="O17" s="15"/>
    </row>
    <row r="18" spans="1:15" ht="11.25">
      <c r="A18" s="4">
        <v>3014473</v>
      </c>
      <c r="B18" s="4" t="s">
        <v>118</v>
      </c>
      <c r="C18" s="15">
        <v>1</v>
      </c>
      <c r="D18" s="4" t="s">
        <v>192</v>
      </c>
      <c r="E18" s="16">
        <f t="shared" si="0"/>
        <v>9</v>
      </c>
      <c r="F18" s="17">
        <f>SUM(LARGE(G18:J18,{1,2,3}))</f>
        <v>9</v>
      </c>
      <c r="G18" s="15">
        <v>0</v>
      </c>
      <c r="H18" s="15">
        <v>5</v>
      </c>
      <c r="I18" s="15">
        <v>2</v>
      </c>
      <c r="J18" s="15">
        <v>2</v>
      </c>
      <c r="K18" s="15"/>
      <c r="L18" s="15">
        <v>11</v>
      </c>
      <c r="M18" s="15">
        <v>14</v>
      </c>
      <c r="N18" s="15">
        <v>14</v>
      </c>
      <c r="O18" s="15"/>
    </row>
    <row r="19" spans="1:15" ht="11.25">
      <c r="A19" s="4">
        <v>3016148</v>
      </c>
      <c r="B19" s="4" t="s">
        <v>263</v>
      </c>
      <c r="C19" s="15">
        <v>1</v>
      </c>
      <c r="D19" s="4" t="s">
        <v>211</v>
      </c>
      <c r="E19" s="16">
        <f t="shared" si="0"/>
        <v>8</v>
      </c>
      <c r="F19" s="17">
        <f>SUM(LARGE(G19:J19,{1,2,3}))</f>
        <v>8</v>
      </c>
      <c r="G19" s="15">
        <v>0</v>
      </c>
      <c r="H19" s="15">
        <v>4</v>
      </c>
      <c r="I19" s="15">
        <v>4</v>
      </c>
      <c r="J19" s="15">
        <v>0</v>
      </c>
      <c r="K19" s="15"/>
      <c r="L19" s="15">
        <v>12</v>
      </c>
      <c r="M19" s="15">
        <v>12</v>
      </c>
      <c r="N19" s="15"/>
      <c r="O19" s="15"/>
    </row>
    <row r="20" spans="1:15" ht="11.25">
      <c r="A20" s="4">
        <v>3015513</v>
      </c>
      <c r="B20" s="4" t="s">
        <v>119</v>
      </c>
      <c r="C20" s="15">
        <v>2</v>
      </c>
      <c r="D20" s="4" t="s">
        <v>213</v>
      </c>
      <c r="E20" s="16">
        <f t="shared" si="0"/>
        <v>5</v>
      </c>
      <c r="F20" s="17">
        <f>SUM(LARGE(G20:J20,{1,2,3}))</f>
        <v>5</v>
      </c>
      <c r="G20" s="15">
        <v>2</v>
      </c>
      <c r="H20" s="15">
        <v>0</v>
      </c>
      <c r="I20" s="15">
        <v>3</v>
      </c>
      <c r="J20" s="15">
        <v>0</v>
      </c>
      <c r="K20" s="15">
        <v>14</v>
      </c>
      <c r="L20" s="15"/>
      <c r="M20" s="15">
        <v>13</v>
      </c>
      <c r="N20" s="15"/>
      <c r="O20" s="15"/>
    </row>
    <row r="21" spans="1:15" ht="11.25">
      <c r="A21" s="4">
        <v>3014474</v>
      </c>
      <c r="B21" s="4" t="s">
        <v>118</v>
      </c>
      <c r="C21" s="15">
        <v>1</v>
      </c>
      <c r="D21" s="4" t="s">
        <v>157</v>
      </c>
      <c r="E21" s="16">
        <f t="shared" si="0"/>
        <v>2</v>
      </c>
      <c r="F21" s="17">
        <f>SUM(LARGE(G21:J21,{1,2,3}))</f>
        <v>2</v>
      </c>
      <c r="G21" s="15">
        <v>0</v>
      </c>
      <c r="H21" s="15">
        <v>0</v>
      </c>
      <c r="I21" s="15">
        <v>1</v>
      </c>
      <c r="J21" s="15">
        <v>1</v>
      </c>
      <c r="K21" s="15"/>
      <c r="L21" s="15"/>
      <c r="M21" s="15">
        <v>15</v>
      </c>
      <c r="N21" s="15">
        <v>15</v>
      </c>
      <c r="O21" s="15"/>
    </row>
    <row r="22" spans="1:15" ht="11.25">
      <c r="A22" s="4">
        <v>3016144</v>
      </c>
      <c r="B22" s="4" t="s">
        <v>265</v>
      </c>
      <c r="C22" s="15">
        <v>1</v>
      </c>
      <c r="D22" s="4" t="s">
        <v>209</v>
      </c>
      <c r="E22" s="16">
        <f t="shared" si="0"/>
        <v>1</v>
      </c>
      <c r="F22" s="17">
        <f>SUM(LARGE(G22:J22,{1,2,3}))</f>
        <v>1</v>
      </c>
      <c r="G22" s="15">
        <v>1</v>
      </c>
      <c r="H22" s="15">
        <v>0</v>
      </c>
      <c r="I22" s="15">
        <v>0</v>
      </c>
      <c r="J22" s="15">
        <v>0</v>
      </c>
      <c r="K22" s="15">
        <v>15</v>
      </c>
      <c r="L22" s="15"/>
      <c r="M22" s="15"/>
      <c r="N22" s="15"/>
      <c r="O22" s="15"/>
    </row>
    <row r="23" spans="1:15" ht="11.25">
      <c r="A23" s="4">
        <v>3011295</v>
      </c>
      <c r="B23" s="4" t="s">
        <v>186</v>
      </c>
      <c r="C23" s="15">
        <v>3</v>
      </c>
      <c r="D23" s="4" t="s">
        <v>55</v>
      </c>
      <c r="E23" s="12">
        <f t="shared" si="0"/>
        <v>0</v>
      </c>
      <c r="F23" s="13">
        <f>SUM(LARGE(G23:J23,{1,2,3}))</f>
        <v>0</v>
      </c>
      <c r="G23" s="15">
        <v>0</v>
      </c>
      <c r="H23" s="15">
        <v>0</v>
      </c>
      <c r="I23" s="15">
        <v>0</v>
      </c>
      <c r="J23" s="15">
        <v>0</v>
      </c>
      <c r="K23" s="15"/>
      <c r="L23" s="15"/>
      <c r="M23" s="15"/>
      <c r="N23" s="15"/>
      <c r="O23" s="15"/>
    </row>
    <row r="24" spans="1:15" ht="11.25">
      <c r="A24" s="4">
        <v>3011297</v>
      </c>
      <c r="B24" s="4" t="s">
        <v>186</v>
      </c>
      <c r="C24" s="15">
        <v>3</v>
      </c>
      <c r="D24" s="4" t="s">
        <v>69</v>
      </c>
      <c r="E24" s="12">
        <f t="shared" si="0"/>
        <v>0</v>
      </c>
      <c r="F24" s="13">
        <f>SUM(LARGE(G24:J24,{1,2,3}))</f>
        <v>0</v>
      </c>
      <c r="G24" s="15">
        <v>0</v>
      </c>
      <c r="H24" s="15">
        <v>0</v>
      </c>
      <c r="I24" s="15">
        <v>0</v>
      </c>
      <c r="J24" s="15">
        <v>0</v>
      </c>
      <c r="K24" s="15"/>
      <c r="L24" s="15"/>
      <c r="M24" s="15"/>
      <c r="N24" s="15"/>
      <c r="O24" s="15"/>
    </row>
    <row r="25" spans="1:15" ht="11.25">
      <c r="A25" s="4">
        <v>3011307</v>
      </c>
      <c r="B25" s="4" t="s">
        <v>187</v>
      </c>
      <c r="C25" s="15">
        <v>3</v>
      </c>
      <c r="D25" s="4" t="s">
        <v>56</v>
      </c>
      <c r="E25" s="12">
        <f t="shared" si="0"/>
        <v>0</v>
      </c>
      <c r="F25" s="13">
        <f>SUM(LARGE(G25:J25,{1,2,3}))</f>
        <v>0</v>
      </c>
      <c r="G25" s="15">
        <v>0</v>
      </c>
      <c r="H25" s="15">
        <v>0</v>
      </c>
      <c r="I25" s="15">
        <v>0</v>
      </c>
      <c r="J25" s="15">
        <v>0</v>
      </c>
      <c r="K25" s="15"/>
      <c r="L25" s="15"/>
      <c r="M25" s="15"/>
      <c r="N25" s="15"/>
      <c r="O25" s="15"/>
    </row>
    <row r="26" spans="1:15" ht="11.25">
      <c r="A26" s="4">
        <v>3011312</v>
      </c>
      <c r="B26" s="4" t="s">
        <v>124</v>
      </c>
      <c r="C26" s="15">
        <v>3</v>
      </c>
      <c r="D26" s="4" t="s">
        <v>71</v>
      </c>
      <c r="E26" s="12">
        <f t="shared" si="0"/>
        <v>0</v>
      </c>
      <c r="F26" s="13">
        <f>SUM(LARGE(G26:J26,{1,2,3}))</f>
        <v>0</v>
      </c>
      <c r="G26" s="15">
        <v>0</v>
      </c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/>
    </row>
    <row r="27" spans="1:15" ht="11.25">
      <c r="A27" s="4">
        <v>3011314</v>
      </c>
      <c r="B27" s="4" t="s">
        <v>118</v>
      </c>
      <c r="C27" s="15">
        <v>3</v>
      </c>
      <c r="D27" s="4" t="s">
        <v>75</v>
      </c>
      <c r="E27" s="16">
        <f t="shared" si="0"/>
        <v>0</v>
      </c>
      <c r="F27" s="17">
        <f>SUM(LARGE(G27:J27,{1,2,3}))</f>
        <v>0</v>
      </c>
      <c r="G27" s="15">
        <v>0</v>
      </c>
      <c r="H27" s="15">
        <v>0</v>
      </c>
      <c r="I27" s="15">
        <v>0</v>
      </c>
      <c r="J27" s="15">
        <v>0</v>
      </c>
      <c r="K27" s="15"/>
      <c r="L27" s="15"/>
      <c r="M27" s="15"/>
      <c r="N27" s="15"/>
      <c r="O27" s="15"/>
    </row>
    <row r="28" spans="1:15" ht="11.25">
      <c r="A28" s="4">
        <v>3011322</v>
      </c>
      <c r="B28" s="4" t="s">
        <v>51</v>
      </c>
      <c r="C28" s="15">
        <v>3</v>
      </c>
      <c r="D28" s="4" t="s">
        <v>74</v>
      </c>
      <c r="E28" s="16">
        <f t="shared" si="0"/>
        <v>0</v>
      </c>
      <c r="F28" s="17">
        <f>SUM(LARGE(G28:J28,{1,2,3}))</f>
        <v>0</v>
      </c>
      <c r="G28" s="15">
        <v>0</v>
      </c>
      <c r="H28" s="15">
        <v>0</v>
      </c>
      <c r="I28" s="15">
        <v>0</v>
      </c>
      <c r="J28" s="15">
        <v>0</v>
      </c>
      <c r="K28" s="15"/>
      <c r="L28" s="15"/>
      <c r="M28" s="15"/>
      <c r="N28" s="15"/>
      <c r="O28" s="15"/>
    </row>
    <row r="29" spans="1:15" ht="11.25">
      <c r="A29" s="4">
        <v>3011326</v>
      </c>
      <c r="B29" s="4" t="s">
        <v>51</v>
      </c>
      <c r="C29" s="15">
        <v>3</v>
      </c>
      <c r="D29" s="4" t="s">
        <v>72</v>
      </c>
      <c r="E29" s="16">
        <f t="shared" si="0"/>
        <v>0</v>
      </c>
      <c r="F29" s="17">
        <f>SUM(LARGE(G29:J29,{1,2,3}))</f>
        <v>0</v>
      </c>
      <c r="G29" s="15">
        <v>0</v>
      </c>
      <c r="H29" s="15">
        <v>0</v>
      </c>
      <c r="I29" s="15">
        <v>0</v>
      </c>
      <c r="J29" s="15">
        <v>0</v>
      </c>
      <c r="K29" s="15"/>
      <c r="L29" s="15"/>
      <c r="M29" s="15"/>
      <c r="N29" s="15"/>
      <c r="O29" s="15"/>
    </row>
    <row r="30" spans="1:15" ht="11.25">
      <c r="A30" s="4">
        <v>3011327</v>
      </c>
      <c r="B30" s="4" t="s">
        <v>116</v>
      </c>
      <c r="C30" s="15">
        <v>3</v>
      </c>
      <c r="D30" s="4" t="s">
        <v>64</v>
      </c>
      <c r="E30" s="16">
        <f t="shared" si="0"/>
        <v>0</v>
      </c>
      <c r="F30" s="17">
        <f>SUM(LARGE(G30:J30,{1,2,3}))</f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/>
    </row>
    <row r="31" spans="1:15" ht="11.25">
      <c r="A31" s="4">
        <v>3012414</v>
      </c>
      <c r="B31" s="4" t="s">
        <v>116</v>
      </c>
      <c r="C31" s="15">
        <v>2</v>
      </c>
      <c r="D31" s="4" t="s">
        <v>77</v>
      </c>
      <c r="E31" s="16">
        <f t="shared" si="0"/>
        <v>0</v>
      </c>
      <c r="F31" s="17">
        <f>SUM(LARGE(G31:J31,{1,2,3}))</f>
        <v>0</v>
      </c>
      <c r="G31" s="15">
        <v>0</v>
      </c>
      <c r="H31" s="15">
        <v>0</v>
      </c>
      <c r="I31" s="15">
        <v>0</v>
      </c>
      <c r="J31" s="15">
        <v>0</v>
      </c>
      <c r="K31" s="15"/>
      <c r="L31" s="15"/>
      <c r="M31" s="15"/>
      <c r="N31" s="15"/>
      <c r="O31" s="15"/>
    </row>
    <row r="32" spans="1:15" ht="11.25">
      <c r="A32" s="4">
        <v>3012417</v>
      </c>
      <c r="B32" s="4" t="s">
        <v>260</v>
      </c>
      <c r="C32" s="15">
        <v>2</v>
      </c>
      <c r="D32" s="4" t="s">
        <v>39</v>
      </c>
      <c r="E32" s="16">
        <f t="shared" si="0"/>
        <v>0</v>
      </c>
      <c r="F32" s="17">
        <f>SUM(LARGE(G32:J32,{1,2,3}))</f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/>
    </row>
    <row r="33" spans="1:15" ht="11.25">
      <c r="A33" s="4">
        <v>3012420</v>
      </c>
      <c r="B33" s="4" t="s">
        <v>118</v>
      </c>
      <c r="C33" s="15">
        <v>3</v>
      </c>
      <c r="D33" s="4" t="s">
        <v>67</v>
      </c>
      <c r="E33" s="16">
        <f t="shared" si="0"/>
        <v>0</v>
      </c>
      <c r="F33" s="17">
        <f>SUM(LARGE(G33:J33,{1,2,3}))</f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/>
    </row>
    <row r="34" spans="1:15" ht="11.25">
      <c r="A34" s="4">
        <v>3012423</v>
      </c>
      <c r="B34" s="4" t="s">
        <v>48</v>
      </c>
      <c r="C34" s="15">
        <v>3</v>
      </c>
      <c r="D34" s="4" t="s">
        <v>52</v>
      </c>
      <c r="E34" s="16">
        <f aca="true" t="shared" si="1" ref="E34:E52">SUM(G34:J34)</f>
        <v>0</v>
      </c>
      <c r="F34" s="17">
        <f>SUM(LARGE(G34:J34,{1,2,3}))</f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L34" s="15"/>
      <c r="M34" s="15"/>
      <c r="N34" s="15"/>
      <c r="O34" s="15"/>
    </row>
    <row r="35" spans="1:15" ht="11.25">
      <c r="A35" s="4">
        <v>3014456</v>
      </c>
      <c r="B35" s="4" t="s">
        <v>51</v>
      </c>
      <c r="C35" s="15">
        <v>3</v>
      </c>
      <c r="D35" s="4" t="s">
        <v>188</v>
      </c>
      <c r="E35" s="16">
        <f t="shared" si="1"/>
        <v>0</v>
      </c>
      <c r="F35" s="17">
        <f>SUM(LARGE(G35:J35,{1,2,3}))</f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/>
    </row>
    <row r="36" spans="1:15" ht="11.25">
      <c r="A36" s="4">
        <v>3014462</v>
      </c>
      <c r="B36" s="4" t="s">
        <v>170</v>
      </c>
      <c r="C36" s="15">
        <v>1</v>
      </c>
      <c r="D36" s="4" t="s">
        <v>154</v>
      </c>
      <c r="E36" s="16">
        <f t="shared" si="1"/>
        <v>0</v>
      </c>
      <c r="F36" s="17">
        <f>SUM(LARGE(G36:J36,{1,2,3}))</f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L36" s="15"/>
      <c r="M36" s="15"/>
      <c r="N36" s="15"/>
      <c r="O36" s="15"/>
    </row>
    <row r="37" spans="1:15" ht="11.25">
      <c r="A37" s="4">
        <v>3014466</v>
      </c>
      <c r="B37" s="4" t="s">
        <v>262</v>
      </c>
      <c r="C37" s="15">
        <v>1</v>
      </c>
      <c r="D37" s="4" t="s">
        <v>155</v>
      </c>
      <c r="E37" s="16">
        <f t="shared" si="1"/>
        <v>0</v>
      </c>
      <c r="F37" s="17">
        <f>SUM(LARGE(G37:J37,{1,2,3}))</f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L37" s="15"/>
      <c r="M37" s="15"/>
      <c r="N37" s="15"/>
      <c r="O37" s="15"/>
    </row>
    <row r="38" spans="1:15" ht="11.25">
      <c r="A38" s="4">
        <v>3014476</v>
      </c>
      <c r="B38" s="4" t="s">
        <v>38</v>
      </c>
      <c r="C38" s="15">
        <v>1</v>
      </c>
      <c r="D38" s="4" t="s">
        <v>159</v>
      </c>
      <c r="E38" s="16">
        <f t="shared" si="1"/>
        <v>0</v>
      </c>
      <c r="F38" s="17">
        <f>SUM(LARGE(G38:J38,{1,2,3}))</f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L38" s="15"/>
      <c r="M38" s="15"/>
      <c r="N38" s="15"/>
      <c r="O38" s="15"/>
    </row>
    <row r="39" spans="1:15" ht="11.25">
      <c r="A39" s="4">
        <v>3014479</v>
      </c>
      <c r="B39" s="4" t="s">
        <v>96</v>
      </c>
      <c r="C39" s="15">
        <v>1</v>
      </c>
      <c r="D39" s="4" t="s">
        <v>160</v>
      </c>
      <c r="E39" s="16">
        <f t="shared" si="1"/>
        <v>0</v>
      </c>
      <c r="F39" s="17">
        <f>SUM(LARGE(G39:J39,{1,2,3}))</f>
        <v>0</v>
      </c>
      <c r="G39" s="15">
        <v>0</v>
      </c>
      <c r="H39" s="15">
        <v>0</v>
      </c>
      <c r="I39" s="15">
        <v>0</v>
      </c>
      <c r="J39" s="15">
        <v>0</v>
      </c>
      <c r="K39" s="15"/>
      <c r="L39" s="15"/>
      <c r="M39" s="15"/>
      <c r="N39" s="15"/>
      <c r="O39" s="15"/>
    </row>
    <row r="40" spans="1:15" ht="11.25">
      <c r="A40" s="4">
        <v>3014481</v>
      </c>
      <c r="B40" s="4" t="s">
        <v>263</v>
      </c>
      <c r="C40" s="15">
        <v>1</v>
      </c>
      <c r="D40" s="4" t="s">
        <v>162</v>
      </c>
      <c r="E40" s="16">
        <f t="shared" si="1"/>
        <v>0</v>
      </c>
      <c r="F40" s="17">
        <f>SUM(LARGE(G40:J40,{1,2,3}))</f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/>
    </row>
    <row r="41" spans="1:15" ht="11.25">
      <c r="A41" s="4">
        <v>3014482</v>
      </c>
      <c r="B41" s="4" t="s">
        <v>263</v>
      </c>
      <c r="C41" s="15">
        <v>1</v>
      </c>
      <c r="D41" s="4" t="s">
        <v>164</v>
      </c>
      <c r="E41" s="16">
        <f t="shared" si="1"/>
        <v>0</v>
      </c>
      <c r="F41" s="17">
        <f>SUM(LARGE(G41:J41,{1,2,3}))</f>
        <v>0</v>
      </c>
      <c r="G41" s="15">
        <v>0</v>
      </c>
      <c r="H41" s="15">
        <v>0</v>
      </c>
      <c r="I41" s="15">
        <v>0</v>
      </c>
      <c r="J41" s="15">
        <v>0</v>
      </c>
      <c r="K41" s="15"/>
      <c r="L41" s="15"/>
      <c r="M41" s="15"/>
      <c r="N41" s="15"/>
      <c r="O41" s="15"/>
    </row>
    <row r="42" spans="1:15" ht="11.25">
      <c r="A42" s="4">
        <v>3015507</v>
      </c>
      <c r="B42" s="4" t="s">
        <v>96</v>
      </c>
      <c r="C42" s="15">
        <v>1</v>
      </c>
      <c r="D42" s="4" t="s">
        <v>202</v>
      </c>
      <c r="E42" s="16">
        <f t="shared" si="1"/>
        <v>0</v>
      </c>
      <c r="F42" s="17">
        <f>SUM(LARGE(G42:J42,{1,2,3}))</f>
        <v>0</v>
      </c>
      <c r="G42" s="15">
        <v>0</v>
      </c>
      <c r="H42" s="15">
        <v>0</v>
      </c>
      <c r="I42" s="15">
        <v>0</v>
      </c>
      <c r="J42" s="15">
        <v>0</v>
      </c>
      <c r="K42" s="15"/>
      <c r="L42" s="15"/>
      <c r="M42" s="15"/>
      <c r="N42" s="15"/>
      <c r="O42" s="15"/>
    </row>
    <row r="43" spans="1:15" ht="11.25">
      <c r="A43" s="4">
        <v>3015548</v>
      </c>
      <c r="B43" s="4" t="s">
        <v>125</v>
      </c>
      <c r="C43" s="15">
        <v>2</v>
      </c>
      <c r="D43" s="4" t="s">
        <v>214</v>
      </c>
      <c r="E43" s="16">
        <f t="shared" si="1"/>
        <v>0</v>
      </c>
      <c r="F43" s="17">
        <f>SUM(LARGE(G43:J43,{1,2,3}))</f>
        <v>0</v>
      </c>
      <c r="G43" s="15">
        <v>0</v>
      </c>
      <c r="H43" s="15">
        <v>0</v>
      </c>
      <c r="I43" s="15">
        <v>0</v>
      </c>
      <c r="J43" s="15">
        <v>0</v>
      </c>
      <c r="K43" s="15"/>
      <c r="L43" s="15"/>
      <c r="M43" s="15"/>
      <c r="N43" s="15"/>
      <c r="O43" s="15"/>
    </row>
    <row r="44" spans="1:15" ht="11.25">
      <c r="A44" s="4">
        <v>3015550</v>
      </c>
      <c r="B44" s="4" t="s">
        <v>264</v>
      </c>
      <c r="C44" s="15">
        <v>1</v>
      </c>
      <c r="D44" s="4" t="s">
        <v>205</v>
      </c>
      <c r="E44" s="16">
        <f t="shared" si="1"/>
        <v>0</v>
      </c>
      <c r="F44" s="17">
        <f>SUM(LARGE(G44:J44,{1,2,3}))</f>
        <v>0</v>
      </c>
      <c r="G44" s="15">
        <v>0</v>
      </c>
      <c r="H44" s="15">
        <v>0</v>
      </c>
      <c r="I44" s="15">
        <v>0</v>
      </c>
      <c r="J44" s="15">
        <v>0</v>
      </c>
      <c r="K44" s="15"/>
      <c r="L44" s="15"/>
      <c r="M44" s="15"/>
      <c r="N44" s="15"/>
      <c r="O44" s="15"/>
    </row>
    <row r="45" spans="1:15" ht="11.25">
      <c r="A45" s="4">
        <v>3016135</v>
      </c>
      <c r="B45" s="4" t="s">
        <v>103</v>
      </c>
      <c r="C45" s="15">
        <v>2</v>
      </c>
      <c r="D45" s="4" t="s">
        <v>215</v>
      </c>
      <c r="E45" s="16">
        <f t="shared" si="1"/>
        <v>0</v>
      </c>
      <c r="F45" s="17">
        <f>SUM(LARGE(G45:J45,{1,2,3}))</f>
        <v>0</v>
      </c>
      <c r="G45" s="15">
        <v>0</v>
      </c>
      <c r="H45" s="15">
        <v>0</v>
      </c>
      <c r="I45" s="15">
        <v>0</v>
      </c>
      <c r="J45" s="15">
        <v>0</v>
      </c>
      <c r="K45" s="15"/>
      <c r="L45" s="15"/>
      <c r="M45" s="15"/>
      <c r="N45" s="15"/>
      <c r="O45" s="15"/>
    </row>
    <row r="46" spans="1:15" ht="11.25">
      <c r="A46" s="4">
        <v>3016727</v>
      </c>
      <c r="B46" s="4" t="s">
        <v>111</v>
      </c>
      <c r="C46" s="15">
        <v>1</v>
      </c>
      <c r="D46" s="4" t="s">
        <v>266</v>
      </c>
      <c r="E46" s="16">
        <f t="shared" si="1"/>
        <v>0</v>
      </c>
      <c r="F46" s="17">
        <f>SUM(LARGE(G46:J46,{1,2,3}))</f>
        <v>0</v>
      </c>
      <c r="G46" s="15">
        <v>0</v>
      </c>
      <c r="H46" s="15">
        <v>0</v>
      </c>
      <c r="I46" s="15">
        <v>0</v>
      </c>
      <c r="J46" s="15">
        <v>0</v>
      </c>
      <c r="K46" s="15"/>
      <c r="L46" s="15"/>
      <c r="M46" s="15"/>
      <c r="N46" s="15"/>
      <c r="O46" s="15"/>
    </row>
    <row r="47" spans="1:15" ht="11.25">
      <c r="A47" s="4">
        <v>3017240</v>
      </c>
      <c r="B47" s="4" t="s">
        <v>169</v>
      </c>
      <c r="C47" s="15">
        <v>1</v>
      </c>
      <c r="D47" s="4" t="s">
        <v>267</v>
      </c>
      <c r="E47" s="16">
        <f t="shared" si="1"/>
        <v>0</v>
      </c>
      <c r="F47" s="17">
        <f>SUM(LARGE(G47:J47,{1,2,3}))</f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L47" s="15"/>
      <c r="M47" s="15"/>
      <c r="N47" s="15"/>
      <c r="O47" s="15"/>
    </row>
    <row r="48" spans="1:15" ht="11.25">
      <c r="A48" s="4">
        <v>3017254</v>
      </c>
      <c r="B48" s="4" t="s">
        <v>269</v>
      </c>
      <c r="C48" s="15">
        <v>1</v>
      </c>
      <c r="D48" s="4" t="s">
        <v>268</v>
      </c>
      <c r="E48" s="16">
        <f t="shared" si="1"/>
        <v>0</v>
      </c>
      <c r="F48" s="17">
        <f>SUM(LARGE(G48:J48,{1,2,3}))</f>
        <v>0</v>
      </c>
      <c r="G48" s="15">
        <v>0</v>
      </c>
      <c r="H48" s="15">
        <v>0</v>
      </c>
      <c r="I48" s="15">
        <v>0</v>
      </c>
      <c r="J48" s="15">
        <v>0</v>
      </c>
      <c r="K48" s="15"/>
      <c r="L48" s="15"/>
      <c r="M48" s="15"/>
      <c r="N48" s="15"/>
      <c r="O48" s="15"/>
    </row>
    <row r="49" spans="1:15" ht="11.25">
      <c r="A49" s="4">
        <v>3011319</v>
      </c>
      <c r="B49" s="4" t="s">
        <v>283</v>
      </c>
      <c r="C49" s="15">
        <v>1</v>
      </c>
      <c r="D49" s="4" t="s">
        <v>49</v>
      </c>
      <c r="E49" s="16">
        <f t="shared" si="1"/>
        <v>0</v>
      </c>
      <c r="F49" s="17">
        <f>SUM(LARGE(G49:J49,{1,2,3}))</f>
        <v>0</v>
      </c>
      <c r="G49" s="15">
        <v>0</v>
      </c>
      <c r="H49" s="15">
        <v>0</v>
      </c>
      <c r="I49" s="15">
        <v>0</v>
      </c>
      <c r="J49" s="15">
        <v>0</v>
      </c>
      <c r="K49" s="15"/>
      <c r="L49" s="15"/>
      <c r="M49" s="15"/>
      <c r="N49" s="15"/>
      <c r="O49" s="15"/>
    </row>
    <row r="50" spans="1:15" ht="11.25">
      <c r="A50" s="4">
        <v>3011321</v>
      </c>
      <c r="B50" s="4" t="s">
        <v>281</v>
      </c>
      <c r="C50" s="15">
        <v>1</v>
      </c>
      <c r="D50" s="4" t="s">
        <v>50</v>
      </c>
      <c r="E50" s="16">
        <f t="shared" si="1"/>
        <v>0</v>
      </c>
      <c r="F50" s="17">
        <f>SUM(LARGE(G50:J50,{1,2,3}))</f>
        <v>0</v>
      </c>
      <c r="G50" s="15">
        <v>0</v>
      </c>
      <c r="H50" s="15">
        <v>0</v>
      </c>
      <c r="I50" s="15">
        <v>0</v>
      </c>
      <c r="J50" s="15">
        <v>0</v>
      </c>
      <c r="K50" s="15"/>
      <c r="L50" s="15"/>
      <c r="M50" s="15"/>
      <c r="N50" s="15"/>
      <c r="O50" s="15"/>
    </row>
    <row r="51" spans="1:15" ht="11.25">
      <c r="A51" s="4"/>
      <c r="B51" s="4"/>
      <c r="C51" s="15"/>
      <c r="D51" s="4"/>
      <c r="E51" s="16">
        <f t="shared" si="1"/>
        <v>0</v>
      </c>
      <c r="F51" s="17">
        <f>SUM(LARGE(G51:J51,{1,2,3}))</f>
        <v>0</v>
      </c>
      <c r="G51" s="15">
        <v>0</v>
      </c>
      <c r="H51" s="15">
        <v>0</v>
      </c>
      <c r="I51" s="15">
        <v>0</v>
      </c>
      <c r="J51" s="15">
        <v>0</v>
      </c>
      <c r="K51" s="15"/>
      <c r="L51" s="15"/>
      <c r="M51" s="15"/>
      <c r="N51" s="15"/>
      <c r="O51" s="15"/>
    </row>
    <row r="52" spans="1:15" ht="11.25">
      <c r="A52" s="4"/>
      <c r="B52" s="4"/>
      <c r="C52" s="15"/>
      <c r="D52" s="4"/>
      <c r="E52" s="16">
        <f t="shared" si="1"/>
        <v>0</v>
      </c>
      <c r="F52" s="17">
        <f>SUM(LARGE(G52:J52,{1,2,3}))</f>
        <v>0</v>
      </c>
      <c r="G52" s="15">
        <v>0</v>
      </c>
      <c r="H52" s="15">
        <v>0</v>
      </c>
      <c r="I52" s="15">
        <v>0</v>
      </c>
      <c r="J52" s="15">
        <v>0</v>
      </c>
      <c r="K52" s="15"/>
      <c r="L52" s="15"/>
      <c r="M52" s="15"/>
      <c r="N52" s="15"/>
      <c r="O52" s="15"/>
    </row>
    <row r="55" spans="2:4" ht="11.25">
      <c r="B55" s="6" t="s">
        <v>190</v>
      </c>
      <c r="C55" s="6" t="s">
        <v>191</v>
      </c>
      <c r="D55" s="5" t="s">
        <v>189</v>
      </c>
    </row>
    <row r="56" spans="2:4" ht="11.25">
      <c r="B56" s="6">
        <v>100</v>
      </c>
      <c r="C56" s="6"/>
      <c r="D56" s="5">
        <v>1</v>
      </c>
    </row>
    <row r="57" spans="2:4" ht="11.25">
      <c r="B57" s="6">
        <v>80</v>
      </c>
      <c r="C57" s="6">
        <v>20</v>
      </c>
      <c r="D57" s="5">
        <v>2</v>
      </c>
    </row>
    <row r="58" spans="2:4" ht="11.25">
      <c r="B58" s="6">
        <v>60</v>
      </c>
      <c r="C58" s="6">
        <v>20</v>
      </c>
      <c r="D58" s="5">
        <v>3</v>
      </c>
    </row>
    <row r="59" spans="2:4" ht="11.25">
      <c r="B59" s="6">
        <v>50</v>
      </c>
      <c r="C59" s="6">
        <v>10</v>
      </c>
      <c r="D59" s="5">
        <v>4</v>
      </c>
    </row>
    <row r="60" spans="2:4" ht="11.25">
      <c r="B60" s="6">
        <v>40</v>
      </c>
      <c r="C60" s="6">
        <v>10</v>
      </c>
      <c r="D60" s="5">
        <v>5</v>
      </c>
    </row>
    <row r="61" spans="2:4" ht="11.25">
      <c r="B61" s="6">
        <v>30</v>
      </c>
      <c r="C61" s="6">
        <v>10</v>
      </c>
      <c r="D61" s="5">
        <v>6</v>
      </c>
    </row>
    <row r="62" spans="2:4" ht="11.25">
      <c r="B62" s="6">
        <v>20</v>
      </c>
      <c r="C62" s="6">
        <v>10</v>
      </c>
      <c r="D62" s="5">
        <v>7</v>
      </c>
    </row>
    <row r="63" spans="2:4" ht="11.25">
      <c r="B63" s="6">
        <v>10</v>
      </c>
      <c r="C63" s="6">
        <v>10</v>
      </c>
      <c r="D63" s="5">
        <v>8</v>
      </c>
    </row>
    <row r="64" spans="2:4" ht="11.25">
      <c r="B64" s="6">
        <v>8</v>
      </c>
      <c r="C64" s="6">
        <v>2</v>
      </c>
      <c r="D64" s="5">
        <v>9</v>
      </c>
    </row>
    <row r="65" spans="2:4" ht="11.25">
      <c r="B65" s="6">
        <v>6</v>
      </c>
      <c r="C65" s="6">
        <v>2</v>
      </c>
      <c r="D65" s="5">
        <v>10</v>
      </c>
    </row>
    <row r="66" spans="2:4" ht="11.25">
      <c r="B66" s="6">
        <v>5</v>
      </c>
      <c r="C66" s="6">
        <v>1</v>
      </c>
      <c r="D66" s="5">
        <v>11</v>
      </c>
    </row>
    <row r="67" spans="2:4" ht="11.25">
      <c r="B67" s="6">
        <v>4</v>
      </c>
      <c r="C67" s="6">
        <v>1</v>
      </c>
      <c r="D67" s="5">
        <v>12</v>
      </c>
    </row>
    <row r="68" spans="2:4" ht="11.25">
      <c r="B68" s="6">
        <v>3</v>
      </c>
      <c r="C68" s="6">
        <v>1</v>
      </c>
      <c r="D68" s="5">
        <v>13</v>
      </c>
    </row>
    <row r="69" spans="2:4" ht="11.25">
      <c r="B69" s="6">
        <v>2</v>
      </c>
      <c r="C69" s="6">
        <v>1</v>
      </c>
      <c r="D69" s="5">
        <v>14</v>
      </c>
    </row>
    <row r="70" spans="2:4" ht="11.25">
      <c r="B70" s="6">
        <v>1</v>
      </c>
      <c r="C70" s="6">
        <v>1</v>
      </c>
      <c r="D70" s="5">
        <v>15</v>
      </c>
    </row>
  </sheetData>
  <sheetProtection selectLockedCells="1" selectUnlockedCells="1"/>
  <autoFilter ref="A1:N52">
    <sortState ref="A2:N70">
      <sortCondition descending="1" sortBy="value" ref="F2:F70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81" r:id="rId2"/>
  <headerFooter alignWithMargins="0">
    <oddHeader>&amp;C&amp;12&amp;F(&amp;A)&amp;R&amp;11&amp;D&amp;T作成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view="pageBreakPreview" zoomScale="110" zoomScaleSheetLayoutView="110" zoomScalePageLayoutView="0" workbookViewId="0" topLeftCell="A1">
      <pane xSplit="3" ySplit="1" topLeftCell="D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3" sqref="A13"/>
    </sheetView>
  </sheetViews>
  <sheetFormatPr defaultColWidth="9.57421875" defaultRowHeight="12"/>
  <cols>
    <col min="1" max="1" width="9.421875" style="10" bestFit="1" customWidth="1"/>
    <col min="2" max="2" width="20.7109375" style="10" customWidth="1"/>
    <col min="3" max="3" width="4.421875" style="18" customWidth="1"/>
    <col min="4" max="4" width="11.00390625" style="10" bestFit="1" customWidth="1"/>
    <col min="5" max="14" width="8.7109375" style="18" customWidth="1"/>
    <col min="15" max="15" width="11.57421875" style="18" customWidth="1"/>
    <col min="16" max="16" width="5.421875" style="10" bestFit="1" customWidth="1"/>
    <col min="17" max="16384" width="9.57421875" style="10" customWidth="1"/>
  </cols>
  <sheetData>
    <row r="1" spans="1:16" ht="23.25" thickBot="1">
      <c r="A1" s="1" t="s">
        <v>218</v>
      </c>
      <c r="B1" s="1" t="s">
        <v>43</v>
      </c>
      <c r="C1" s="7" t="s">
        <v>44</v>
      </c>
      <c r="D1" s="1" t="s">
        <v>42</v>
      </c>
      <c r="E1" s="7" t="s">
        <v>46</v>
      </c>
      <c r="F1" s="9" t="s">
        <v>304</v>
      </c>
      <c r="G1" s="22" t="s">
        <v>297</v>
      </c>
      <c r="H1" s="22" t="s">
        <v>298</v>
      </c>
      <c r="I1" s="22" t="s">
        <v>299</v>
      </c>
      <c r="J1" s="22" t="s">
        <v>300</v>
      </c>
      <c r="K1" s="8" t="s">
        <v>293</v>
      </c>
      <c r="L1" s="8" t="s">
        <v>294</v>
      </c>
      <c r="M1" s="8" t="s">
        <v>295</v>
      </c>
      <c r="N1" s="8" t="s">
        <v>296</v>
      </c>
      <c r="O1" s="64" t="s">
        <v>45</v>
      </c>
      <c r="P1" s="10" t="s">
        <v>216</v>
      </c>
    </row>
    <row r="2" spans="1:15" ht="12" thickTop="1">
      <c r="A2" s="31">
        <v>3014401</v>
      </c>
      <c r="B2" s="31" t="s">
        <v>115</v>
      </c>
      <c r="C2" s="24">
        <v>2</v>
      </c>
      <c r="D2" s="31" t="s">
        <v>128</v>
      </c>
      <c r="E2" s="38">
        <f aca="true" t="shared" si="0" ref="E2:E33">SUM(G2:J2)</f>
        <v>150</v>
      </c>
      <c r="F2" s="39">
        <f>SUM(LARGE(G2:J2,{1,2,3}))</f>
        <v>150</v>
      </c>
      <c r="G2" s="24">
        <v>20</v>
      </c>
      <c r="H2" s="24">
        <v>0</v>
      </c>
      <c r="I2" s="24">
        <v>100</v>
      </c>
      <c r="J2" s="24">
        <v>30</v>
      </c>
      <c r="K2" s="24">
        <v>7</v>
      </c>
      <c r="L2" s="24"/>
      <c r="M2" s="24">
        <v>1</v>
      </c>
      <c r="N2" s="24">
        <v>6</v>
      </c>
      <c r="O2" s="65" t="s">
        <v>318</v>
      </c>
    </row>
    <row r="3" spans="1:15" ht="11.25">
      <c r="A3" s="4">
        <v>3012384</v>
      </c>
      <c r="B3" s="4" t="s">
        <v>172</v>
      </c>
      <c r="C3" s="15">
        <v>3</v>
      </c>
      <c r="D3" s="4" t="s">
        <v>83</v>
      </c>
      <c r="E3" s="40">
        <f t="shared" si="0"/>
        <v>120</v>
      </c>
      <c r="F3" s="41">
        <f>SUM(LARGE(G3:J3,{1,2,3}))</f>
        <v>120</v>
      </c>
      <c r="G3" s="15">
        <v>50</v>
      </c>
      <c r="H3" s="15">
        <v>0</v>
      </c>
      <c r="I3" s="15">
        <v>30</v>
      </c>
      <c r="J3" s="15">
        <v>40</v>
      </c>
      <c r="K3" s="15">
        <v>4</v>
      </c>
      <c r="L3" s="15"/>
      <c r="M3" s="15">
        <v>6</v>
      </c>
      <c r="N3" s="15">
        <v>5</v>
      </c>
      <c r="O3" s="66" t="s">
        <v>319</v>
      </c>
    </row>
    <row r="4" spans="1:15" ht="12" thickBot="1">
      <c r="A4" s="42">
        <v>3011266</v>
      </c>
      <c r="B4" s="42" t="s">
        <v>166</v>
      </c>
      <c r="C4" s="43">
        <v>3</v>
      </c>
      <c r="D4" s="42" t="s">
        <v>315</v>
      </c>
      <c r="E4" s="44">
        <f t="shared" si="0"/>
        <v>96</v>
      </c>
      <c r="F4" s="45">
        <f>SUM(LARGE(G4:J4,{1,2,3}))</f>
        <v>90</v>
      </c>
      <c r="G4" s="43">
        <v>6</v>
      </c>
      <c r="H4" s="43">
        <v>20</v>
      </c>
      <c r="I4" s="43">
        <v>60</v>
      </c>
      <c r="J4" s="43">
        <v>10</v>
      </c>
      <c r="K4" s="43">
        <v>10</v>
      </c>
      <c r="L4" s="43">
        <v>7</v>
      </c>
      <c r="M4" s="43">
        <v>3</v>
      </c>
      <c r="N4" s="43">
        <v>8</v>
      </c>
      <c r="O4" s="69" t="s">
        <v>321</v>
      </c>
    </row>
    <row r="5" spans="1:15" ht="11.25">
      <c r="A5" s="52">
        <v>3015516</v>
      </c>
      <c r="B5" s="52" t="s">
        <v>286</v>
      </c>
      <c r="C5" s="23">
        <v>1</v>
      </c>
      <c r="D5" s="52" t="s">
        <v>26</v>
      </c>
      <c r="E5" s="38">
        <f t="shared" si="0"/>
        <v>200</v>
      </c>
      <c r="F5" s="39">
        <f>SUM(LARGE(G5:J5,{1,2,3}))</f>
        <v>200</v>
      </c>
      <c r="G5" s="23">
        <v>0</v>
      </c>
      <c r="H5" s="23">
        <v>100</v>
      </c>
      <c r="I5" s="23">
        <v>0</v>
      </c>
      <c r="J5" s="23">
        <v>100</v>
      </c>
      <c r="K5" s="23"/>
      <c r="L5" s="23">
        <v>1</v>
      </c>
      <c r="M5" s="23"/>
      <c r="N5" s="23">
        <v>1</v>
      </c>
      <c r="O5" s="70">
        <v>4</v>
      </c>
    </row>
    <row r="6" spans="1:15" ht="11.25">
      <c r="A6" s="19">
        <v>3011293</v>
      </c>
      <c r="B6" s="19" t="s">
        <v>217</v>
      </c>
      <c r="C6" s="15">
        <v>1</v>
      </c>
      <c r="D6" s="19" t="s">
        <v>81</v>
      </c>
      <c r="E6" s="40">
        <f t="shared" si="0"/>
        <v>187</v>
      </c>
      <c r="F6" s="41">
        <f>SUM(LARGE(G6:J6,{1,2,3}))</f>
        <v>185</v>
      </c>
      <c r="G6" s="15">
        <v>100</v>
      </c>
      <c r="H6" s="15">
        <v>2</v>
      </c>
      <c r="I6" s="15">
        <v>5</v>
      </c>
      <c r="J6" s="15">
        <v>80</v>
      </c>
      <c r="K6" s="15">
        <v>1</v>
      </c>
      <c r="L6" s="15">
        <v>14</v>
      </c>
      <c r="M6" s="15">
        <v>11</v>
      </c>
      <c r="N6" s="15">
        <v>2</v>
      </c>
      <c r="O6" s="66">
        <v>5</v>
      </c>
    </row>
    <row r="7" spans="1:15" ht="11.25">
      <c r="A7" s="4">
        <v>3011292</v>
      </c>
      <c r="B7" s="4" t="s">
        <v>80</v>
      </c>
      <c r="C7" s="15">
        <v>3</v>
      </c>
      <c r="D7" s="4" t="s">
        <v>85</v>
      </c>
      <c r="E7" s="12">
        <f t="shared" si="0"/>
        <v>96</v>
      </c>
      <c r="F7" s="13">
        <f>SUM(LARGE(G7:J7,{1,2,3}))</f>
        <v>96</v>
      </c>
      <c r="G7" s="15">
        <v>0</v>
      </c>
      <c r="H7" s="15">
        <v>30</v>
      </c>
      <c r="I7" s="15">
        <v>6</v>
      </c>
      <c r="J7" s="15">
        <v>60</v>
      </c>
      <c r="K7" s="15"/>
      <c r="L7" s="15">
        <v>6</v>
      </c>
      <c r="M7" s="15">
        <v>10</v>
      </c>
      <c r="N7" s="15">
        <v>3</v>
      </c>
      <c r="O7" s="66">
        <v>6</v>
      </c>
    </row>
    <row r="8" spans="1:15" ht="11.25">
      <c r="A8" s="4">
        <v>3014397</v>
      </c>
      <c r="B8" s="4" t="s">
        <v>183</v>
      </c>
      <c r="C8" s="15">
        <v>3</v>
      </c>
      <c r="D8" s="4" t="s">
        <v>182</v>
      </c>
      <c r="E8" s="16">
        <f t="shared" si="0"/>
        <v>85</v>
      </c>
      <c r="F8" s="17">
        <f>SUM(LARGE(G8:J8,{1,2,3}))</f>
        <v>85</v>
      </c>
      <c r="G8" s="15">
        <v>0</v>
      </c>
      <c r="H8" s="15">
        <v>0</v>
      </c>
      <c r="I8" s="15">
        <v>80</v>
      </c>
      <c r="J8" s="15">
        <v>5</v>
      </c>
      <c r="K8" s="15"/>
      <c r="L8" s="15"/>
      <c r="M8" s="15">
        <v>2</v>
      </c>
      <c r="N8" s="15">
        <v>11</v>
      </c>
      <c r="O8" s="66">
        <v>7</v>
      </c>
    </row>
    <row r="9" spans="1:15" ht="11.25">
      <c r="A9" s="4">
        <v>3012988</v>
      </c>
      <c r="B9" s="4" t="s">
        <v>311</v>
      </c>
      <c r="C9" s="15">
        <v>2</v>
      </c>
      <c r="D9" s="4" t="s">
        <v>313</v>
      </c>
      <c r="E9" s="16">
        <f t="shared" si="0"/>
        <v>85</v>
      </c>
      <c r="F9" s="17">
        <f>SUM(LARGE(G9:J9,{1,2,3}))</f>
        <v>85</v>
      </c>
      <c r="G9" s="15">
        <v>5</v>
      </c>
      <c r="H9" s="15">
        <v>80</v>
      </c>
      <c r="I9" s="15">
        <v>0</v>
      </c>
      <c r="J9" s="15">
        <v>0</v>
      </c>
      <c r="K9" s="15">
        <v>11</v>
      </c>
      <c r="L9" s="15">
        <v>2</v>
      </c>
      <c r="M9" s="15"/>
      <c r="N9" s="15"/>
      <c r="O9" s="66" t="s">
        <v>320</v>
      </c>
    </row>
    <row r="10" spans="1:15" ht="11.25">
      <c r="A10" s="4">
        <v>3012763</v>
      </c>
      <c r="B10" s="4" t="s">
        <v>40</v>
      </c>
      <c r="C10" s="15">
        <v>2</v>
      </c>
      <c r="D10" s="4" t="s">
        <v>88</v>
      </c>
      <c r="E10" s="16">
        <f t="shared" si="0"/>
        <v>84</v>
      </c>
      <c r="F10" s="17">
        <f>SUM(LARGE(G10:J10,{1,2,3}))</f>
        <v>84</v>
      </c>
      <c r="G10" s="15">
        <v>30</v>
      </c>
      <c r="H10" s="15">
        <v>4</v>
      </c>
      <c r="I10" s="15">
        <v>0</v>
      </c>
      <c r="J10" s="15">
        <v>50</v>
      </c>
      <c r="K10" s="15">
        <v>6</v>
      </c>
      <c r="L10" s="15">
        <v>12</v>
      </c>
      <c r="M10" s="15"/>
      <c r="N10" s="15">
        <v>4</v>
      </c>
      <c r="O10" s="66">
        <v>8</v>
      </c>
    </row>
    <row r="11" spans="1:15" ht="11.25">
      <c r="A11" s="31">
        <v>3011291</v>
      </c>
      <c r="B11" s="31" t="s">
        <v>80</v>
      </c>
      <c r="C11" s="24">
        <v>3</v>
      </c>
      <c r="D11" s="31" t="s">
        <v>87</v>
      </c>
      <c r="E11" s="71">
        <f t="shared" si="0"/>
        <v>80</v>
      </c>
      <c r="F11" s="72">
        <f>SUM(LARGE(G11:J11,{1,2,3}))</f>
        <v>80</v>
      </c>
      <c r="G11" s="24">
        <v>80</v>
      </c>
      <c r="H11" s="24">
        <v>0</v>
      </c>
      <c r="I11" s="24">
        <v>0</v>
      </c>
      <c r="J11" s="24">
        <v>0</v>
      </c>
      <c r="K11" s="24">
        <v>2</v>
      </c>
      <c r="L11" s="24"/>
      <c r="M11" s="24"/>
      <c r="N11" s="24"/>
      <c r="O11" s="67">
        <v>9</v>
      </c>
    </row>
    <row r="12" spans="1:15" ht="12" thickBot="1">
      <c r="A12" s="25">
        <v>3012390</v>
      </c>
      <c r="B12" s="25" t="s">
        <v>115</v>
      </c>
      <c r="C12" s="26">
        <v>3</v>
      </c>
      <c r="D12" s="25" t="s">
        <v>91</v>
      </c>
      <c r="E12" s="48">
        <f t="shared" si="0"/>
        <v>74</v>
      </c>
      <c r="F12" s="49">
        <f>SUM(LARGE(G12:J12,{1,2,3}))</f>
        <v>74</v>
      </c>
      <c r="G12" s="26">
        <v>0</v>
      </c>
      <c r="H12" s="26">
        <v>60</v>
      </c>
      <c r="I12" s="26">
        <v>8</v>
      </c>
      <c r="J12" s="26">
        <v>6</v>
      </c>
      <c r="K12" s="26"/>
      <c r="L12" s="26">
        <v>3</v>
      </c>
      <c r="M12" s="26">
        <v>9</v>
      </c>
      <c r="N12" s="26">
        <v>10</v>
      </c>
      <c r="O12" s="68" t="s">
        <v>322</v>
      </c>
    </row>
    <row r="13" spans="1:15" ht="12" thickTop="1">
      <c r="A13" s="2">
        <v>3014958</v>
      </c>
      <c r="B13" s="2" t="s">
        <v>111</v>
      </c>
      <c r="C13" s="11">
        <v>2</v>
      </c>
      <c r="D13" s="2" t="s">
        <v>11</v>
      </c>
      <c r="E13" s="16">
        <f t="shared" si="0"/>
        <v>71</v>
      </c>
      <c r="F13" s="17">
        <f>SUM(LARGE(G13:J13,{1,2,3}))</f>
        <v>68</v>
      </c>
      <c r="G13" s="11">
        <v>60</v>
      </c>
      <c r="H13" s="11">
        <v>5</v>
      </c>
      <c r="I13" s="11">
        <v>3</v>
      </c>
      <c r="J13" s="11">
        <v>3</v>
      </c>
      <c r="K13" s="11">
        <v>3</v>
      </c>
      <c r="L13" s="11">
        <v>11</v>
      </c>
      <c r="M13" s="11">
        <v>13</v>
      </c>
      <c r="N13" s="11">
        <v>13</v>
      </c>
      <c r="O13" s="11"/>
    </row>
    <row r="14" spans="1:15" ht="11.25">
      <c r="A14" s="4">
        <v>3011273</v>
      </c>
      <c r="B14" s="4" t="s">
        <v>118</v>
      </c>
      <c r="C14" s="15">
        <v>3</v>
      </c>
      <c r="D14" s="4" t="s">
        <v>84</v>
      </c>
      <c r="E14" s="12">
        <f t="shared" si="0"/>
        <v>60</v>
      </c>
      <c r="F14" s="13">
        <f>SUM(LARGE(G14:J14,{1,2,3}))</f>
        <v>60</v>
      </c>
      <c r="G14" s="15">
        <v>40</v>
      </c>
      <c r="H14" s="15">
        <v>0</v>
      </c>
      <c r="I14" s="15">
        <v>0</v>
      </c>
      <c r="J14" s="15">
        <v>20</v>
      </c>
      <c r="K14" s="15">
        <v>5</v>
      </c>
      <c r="L14" s="15"/>
      <c r="M14" s="15"/>
      <c r="N14" s="15">
        <v>7</v>
      </c>
      <c r="O14" s="15"/>
    </row>
    <row r="15" spans="1:15" ht="11.25">
      <c r="A15" s="4">
        <v>3011277</v>
      </c>
      <c r="B15" s="4" t="s">
        <v>167</v>
      </c>
      <c r="C15" s="15">
        <v>3</v>
      </c>
      <c r="D15" s="4" t="s">
        <v>92</v>
      </c>
      <c r="E15" s="12">
        <f t="shared" si="0"/>
        <v>52</v>
      </c>
      <c r="F15" s="13">
        <f>SUM(LARGE(G15:J15,{1,2,3}))</f>
        <v>52</v>
      </c>
      <c r="G15" s="15">
        <v>0</v>
      </c>
      <c r="H15" s="15">
        <v>0</v>
      </c>
      <c r="I15" s="15">
        <v>50</v>
      </c>
      <c r="J15" s="15">
        <v>2</v>
      </c>
      <c r="K15" s="15"/>
      <c r="L15" s="15"/>
      <c r="M15" s="15">
        <v>4</v>
      </c>
      <c r="N15" s="15">
        <v>14</v>
      </c>
      <c r="O15" s="15"/>
    </row>
    <row r="16" spans="1:15" ht="11.25">
      <c r="A16" s="4">
        <v>3014399</v>
      </c>
      <c r="B16" s="4" t="s">
        <v>48</v>
      </c>
      <c r="C16" s="15">
        <v>2</v>
      </c>
      <c r="D16" s="4" t="s">
        <v>127</v>
      </c>
      <c r="E16" s="16">
        <f t="shared" si="0"/>
        <v>52</v>
      </c>
      <c r="F16" s="17">
        <f>SUM(LARGE(G16:J16,{1,2,3}))</f>
        <v>52</v>
      </c>
      <c r="G16" s="15">
        <v>0</v>
      </c>
      <c r="H16" s="15">
        <v>50</v>
      </c>
      <c r="I16" s="15">
        <v>2</v>
      </c>
      <c r="J16" s="15">
        <v>0</v>
      </c>
      <c r="K16" s="15"/>
      <c r="L16" s="15">
        <v>4</v>
      </c>
      <c r="M16" s="15">
        <v>14</v>
      </c>
      <c r="N16" s="15"/>
      <c r="O16" s="15"/>
    </row>
    <row r="17" spans="1:15" ht="11.25">
      <c r="A17" s="19">
        <v>3011254</v>
      </c>
      <c r="B17" s="19" t="s">
        <v>281</v>
      </c>
      <c r="C17" s="15">
        <v>1</v>
      </c>
      <c r="D17" s="19" t="s">
        <v>97</v>
      </c>
      <c r="E17" s="16">
        <f t="shared" si="0"/>
        <v>41</v>
      </c>
      <c r="F17" s="17">
        <f>SUM(LARGE(G17:J17,{1,2,3}))</f>
        <v>41</v>
      </c>
      <c r="G17" s="15">
        <v>0</v>
      </c>
      <c r="H17" s="15">
        <v>0</v>
      </c>
      <c r="I17" s="15">
        <v>40</v>
      </c>
      <c r="J17" s="15">
        <v>1</v>
      </c>
      <c r="K17" s="15"/>
      <c r="L17" s="15"/>
      <c r="M17" s="15">
        <v>5</v>
      </c>
      <c r="N17" s="15">
        <v>15</v>
      </c>
      <c r="O17" s="15"/>
    </row>
    <row r="18" spans="1:15" ht="11.25">
      <c r="A18" s="4">
        <v>3014440</v>
      </c>
      <c r="B18" s="4" t="s">
        <v>89</v>
      </c>
      <c r="C18" s="15">
        <v>1</v>
      </c>
      <c r="D18" s="4" t="s">
        <v>143</v>
      </c>
      <c r="E18" s="16">
        <f t="shared" si="0"/>
        <v>41</v>
      </c>
      <c r="F18" s="17">
        <f>SUM(LARGE(G18:J18,{1,2,3}))</f>
        <v>41</v>
      </c>
      <c r="G18" s="15">
        <v>0</v>
      </c>
      <c r="H18" s="15">
        <v>40</v>
      </c>
      <c r="I18" s="15">
        <v>1</v>
      </c>
      <c r="J18" s="15">
        <v>0</v>
      </c>
      <c r="K18" s="15"/>
      <c r="L18" s="15">
        <v>5</v>
      </c>
      <c r="M18" s="15">
        <v>15</v>
      </c>
      <c r="N18" s="15"/>
      <c r="O18" s="15"/>
    </row>
    <row r="19" spans="1:15" ht="11.25">
      <c r="A19" s="4">
        <v>3012724</v>
      </c>
      <c r="B19" s="4" t="s">
        <v>3</v>
      </c>
      <c r="C19" s="15">
        <v>2</v>
      </c>
      <c r="D19" s="4" t="s">
        <v>90</v>
      </c>
      <c r="E19" s="16">
        <f t="shared" si="0"/>
        <v>36</v>
      </c>
      <c r="F19" s="17">
        <f>SUM(LARGE(G19:J19,{1,2,3}))</f>
        <v>36</v>
      </c>
      <c r="G19" s="15">
        <v>0</v>
      </c>
      <c r="H19" s="15">
        <v>8</v>
      </c>
      <c r="I19" s="15">
        <v>20</v>
      </c>
      <c r="J19" s="15">
        <v>8</v>
      </c>
      <c r="K19" s="15"/>
      <c r="L19" s="15">
        <v>9</v>
      </c>
      <c r="M19" s="15">
        <v>7</v>
      </c>
      <c r="N19" s="15">
        <v>9</v>
      </c>
      <c r="O19" s="15"/>
    </row>
    <row r="20" spans="1:15" ht="11.25">
      <c r="A20" s="4">
        <v>3012363</v>
      </c>
      <c r="B20" s="4" t="s">
        <v>96</v>
      </c>
      <c r="C20" s="15">
        <v>2</v>
      </c>
      <c r="D20" s="4" t="s">
        <v>104</v>
      </c>
      <c r="E20" s="12">
        <f t="shared" si="0"/>
        <v>14</v>
      </c>
      <c r="F20" s="13">
        <f>SUM(LARGE(G20:J20,{1,2,3}))</f>
        <v>14</v>
      </c>
      <c r="G20" s="15">
        <v>10</v>
      </c>
      <c r="H20" s="15">
        <v>0</v>
      </c>
      <c r="I20" s="15">
        <v>4</v>
      </c>
      <c r="J20" s="15">
        <v>0</v>
      </c>
      <c r="K20" s="15">
        <v>8</v>
      </c>
      <c r="L20" s="15"/>
      <c r="M20" s="15">
        <v>12</v>
      </c>
      <c r="N20" s="15"/>
      <c r="O20" s="15"/>
    </row>
    <row r="21" spans="1:15" ht="11.25">
      <c r="A21" s="4">
        <v>3011285</v>
      </c>
      <c r="B21" s="4" t="s">
        <v>303</v>
      </c>
      <c r="C21" s="15"/>
      <c r="D21" s="4" t="s">
        <v>302</v>
      </c>
      <c r="E21" s="16">
        <f t="shared" si="0"/>
        <v>10</v>
      </c>
      <c r="F21" s="17">
        <f>SUM(LARGE(G21:J21,{1,2,3}))</f>
        <v>10</v>
      </c>
      <c r="G21" s="15">
        <v>0</v>
      </c>
      <c r="H21" s="15">
        <v>0</v>
      </c>
      <c r="I21" s="15">
        <v>10</v>
      </c>
      <c r="J21" s="15">
        <v>0</v>
      </c>
      <c r="K21" s="15"/>
      <c r="L21" s="15"/>
      <c r="M21" s="15">
        <v>8</v>
      </c>
      <c r="N21" s="15"/>
      <c r="O21" s="15"/>
    </row>
    <row r="22" spans="1:15" ht="11.25">
      <c r="A22" s="4">
        <v>3014447</v>
      </c>
      <c r="B22" s="4" t="s">
        <v>48</v>
      </c>
      <c r="C22" s="15">
        <v>2</v>
      </c>
      <c r="D22" s="4" t="s">
        <v>148</v>
      </c>
      <c r="E22" s="16">
        <f t="shared" si="0"/>
        <v>10</v>
      </c>
      <c r="F22" s="17">
        <f>SUM(LARGE(G22:J22,{1,2,3}))</f>
        <v>10</v>
      </c>
      <c r="G22" s="15">
        <v>0</v>
      </c>
      <c r="H22" s="15">
        <v>10</v>
      </c>
      <c r="I22" s="15">
        <v>0</v>
      </c>
      <c r="J22" s="15">
        <v>0</v>
      </c>
      <c r="K22" s="15"/>
      <c r="L22" s="15">
        <v>8</v>
      </c>
      <c r="M22" s="15"/>
      <c r="N22" s="15"/>
      <c r="O22" s="15"/>
    </row>
    <row r="23" spans="1:15" ht="11.25">
      <c r="A23" s="4">
        <v>3012987</v>
      </c>
      <c r="B23" s="4" t="s">
        <v>38</v>
      </c>
      <c r="C23" s="15">
        <v>2</v>
      </c>
      <c r="D23" s="4" t="s">
        <v>112</v>
      </c>
      <c r="E23" s="16">
        <f t="shared" si="0"/>
        <v>8</v>
      </c>
      <c r="F23" s="17">
        <f>SUM(LARGE(G23:J23,{1,2,3}))</f>
        <v>8</v>
      </c>
      <c r="G23" s="15">
        <v>8</v>
      </c>
      <c r="H23" s="15">
        <v>0</v>
      </c>
      <c r="I23" s="15">
        <v>0</v>
      </c>
      <c r="J23" s="15">
        <v>0</v>
      </c>
      <c r="K23" s="15">
        <v>9</v>
      </c>
      <c r="L23" s="15"/>
      <c r="M23" s="15"/>
      <c r="N23" s="15"/>
      <c r="O23" s="15"/>
    </row>
    <row r="24" spans="1:15" ht="11.25">
      <c r="A24" s="4">
        <v>3014438</v>
      </c>
      <c r="B24" s="4" t="s">
        <v>3</v>
      </c>
      <c r="C24" s="15">
        <v>2</v>
      </c>
      <c r="D24" s="4" t="s">
        <v>142</v>
      </c>
      <c r="E24" s="16">
        <f t="shared" si="0"/>
        <v>7</v>
      </c>
      <c r="F24" s="17">
        <f>SUM(LARGE(G24:J24,{1,2,3}))</f>
        <v>7</v>
      </c>
      <c r="G24" s="15">
        <v>0</v>
      </c>
      <c r="H24" s="15">
        <v>3</v>
      </c>
      <c r="I24" s="15">
        <v>0</v>
      </c>
      <c r="J24" s="15">
        <v>4</v>
      </c>
      <c r="K24" s="15"/>
      <c r="L24" s="15">
        <v>13</v>
      </c>
      <c r="M24" s="15"/>
      <c r="N24" s="15">
        <v>12</v>
      </c>
      <c r="O24" s="15"/>
    </row>
    <row r="25" spans="1:15" ht="11.25">
      <c r="A25" s="4">
        <v>3012374</v>
      </c>
      <c r="B25" s="4" t="s">
        <v>292</v>
      </c>
      <c r="C25" s="15">
        <v>2</v>
      </c>
      <c r="D25" s="4" t="s">
        <v>291</v>
      </c>
      <c r="E25" s="16">
        <f t="shared" si="0"/>
        <v>6</v>
      </c>
      <c r="F25" s="17">
        <f>SUM(LARGE(G25:J25,{1,2,3}))</f>
        <v>6</v>
      </c>
      <c r="G25" s="15">
        <v>0</v>
      </c>
      <c r="H25" s="15">
        <v>6</v>
      </c>
      <c r="I25" s="15">
        <v>0</v>
      </c>
      <c r="J25" s="15">
        <v>0</v>
      </c>
      <c r="K25" s="15"/>
      <c r="L25" s="15">
        <v>10</v>
      </c>
      <c r="M25" s="15"/>
      <c r="N25" s="15"/>
      <c r="O25" s="15"/>
    </row>
    <row r="26" spans="1:15" ht="11.25">
      <c r="A26" s="4">
        <v>3012395</v>
      </c>
      <c r="B26" s="4" t="s">
        <v>2</v>
      </c>
      <c r="C26" s="15">
        <v>2</v>
      </c>
      <c r="D26" s="4" t="s">
        <v>94</v>
      </c>
      <c r="E26" s="16">
        <f t="shared" si="0"/>
        <v>5</v>
      </c>
      <c r="F26" s="17">
        <f>SUM(LARGE(G26:J26,{1,2,3}))</f>
        <v>5</v>
      </c>
      <c r="G26" s="15">
        <v>4</v>
      </c>
      <c r="H26" s="15">
        <v>1</v>
      </c>
      <c r="I26" s="15">
        <v>0</v>
      </c>
      <c r="J26" s="15">
        <v>0</v>
      </c>
      <c r="K26" s="15">
        <v>12</v>
      </c>
      <c r="L26" s="15">
        <v>15</v>
      </c>
      <c r="M26" s="15"/>
      <c r="N26" s="15"/>
      <c r="O26" s="15"/>
    </row>
    <row r="27" spans="1:15" ht="11.25">
      <c r="A27" s="4">
        <v>3012391</v>
      </c>
      <c r="B27" s="4" t="s">
        <v>115</v>
      </c>
      <c r="C27" s="15">
        <v>3</v>
      </c>
      <c r="D27" s="4" t="s">
        <v>109</v>
      </c>
      <c r="E27" s="16">
        <f t="shared" si="0"/>
        <v>3</v>
      </c>
      <c r="F27" s="17">
        <f>SUM(LARGE(G27:J27,{1,2,3}))</f>
        <v>3</v>
      </c>
      <c r="G27" s="15">
        <v>3</v>
      </c>
      <c r="H27" s="15">
        <v>0</v>
      </c>
      <c r="I27" s="15">
        <v>0</v>
      </c>
      <c r="J27" s="15">
        <v>0</v>
      </c>
      <c r="K27" s="15">
        <v>13</v>
      </c>
      <c r="L27" s="15"/>
      <c r="M27" s="15"/>
      <c r="N27" s="15"/>
      <c r="O27" s="15"/>
    </row>
    <row r="28" spans="1:15" ht="11.25">
      <c r="A28" s="4">
        <v>3011268</v>
      </c>
      <c r="B28" s="4" t="s">
        <v>123</v>
      </c>
      <c r="C28" s="15">
        <v>3</v>
      </c>
      <c r="D28" s="4" t="s">
        <v>95</v>
      </c>
      <c r="E28" s="12">
        <f t="shared" si="0"/>
        <v>2</v>
      </c>
      <c r="F28" s="13">
        <f>SUM(LARGE(G28:J28,{1,2,3}))</f>
        <v>2</v>
      </c>
      <c r="G28" s="15">
        <v>2</v>
      </c>
      <c r="H28" s="15">
        <v>0</v>
      </c>
      <c r="I28" s="15">
        <v>0</v>
      </c>
      <c r="J28" s="15">
        <v>0</v>
      </c>
      <c r="K28" s="15">
        <v>14</v>
      </c>
      <c r="L28" s="15"/>
      <c r="M28" s="15"/>
      <c r="N28" s="15"/>
      <c r="O28" s="15"/>
    </row>
    <row r="29" spans="1:15" ht="11.25">
      <c r="A29" s="4">
        <v>3012368</v>
      </c>
      <c r="B29" s="4" t="s">
        <v>124</v>
      </c>
      <c r="C29" s="15">
        <v>3</v>
      </c>
      <c r="D29" s="4" t="s">
        <v>98</v>
      </c>
      <c r="E29" s="16">
        <f t="shared" si="0"/>
        <v>1</v>
      </c>
      <c r="F29" s="17">
        <f>SUM(LARGE(G29:J29,{1,2,3}))</f>
        <v>1</v>
      </c>
      <c r="G29" s="15">
        <v>1</v>
      </c>
      <c r="H29" s="15">
        <v>0</v>
      </c>
      <c r="I29" s="15">
        <v>0</v>
      </c>
      <c r="J29" s="15">
        <v>0</v>
      </c>
      <c r="K29" s="15">
        <v>15</v>
      </c>
      <c r="L29" s="15"/>
      <c r="M29" s="15"/>
      <c r="N29" s="15"/>
      <c r="O29" s="15"/>
    </row>
    <row r="30" spans="1:15" ht="11.25">
      <c r="A30" s="4">
        <v>3011261</v>
      </c>
      <c r="B30" s="4" t="s">
        <v>48</v>
      </c>
      <c r="C30" s="15">
        <v>3</v>
      </c>
      <c r="D30" s="4" t="s">
        <v>99</v>
      </c>
      <c r="E30" s="12">
        <f t="shared" si="0"/>
        <v>0</v>
      </c>
      <c r="F30" s="13">
        <f>SUM(LARGE(G30:J30,{1,2,3}))</f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/>
    </row>
    <row r="31" spans="1:15" ht="11.25">
      <c r="A31" s="4">
        <v>3011290</v>
      </c>
      <c r="B31" s="4" t="s">
        <v>111</v>
      </c>
      <c r="C31" s="15">
        <v>3</v>
      </c>
      <c r="D31" s="4" t="s">
        <v>168</v>
      </c>
      <c r="E31" s="12">
        <f t="shared" si="0"/>
        <v>0</v>
      </c>
      <c r="F31" s="13">
        <f>SUM(LARGE(G31:J31,{1,2,3}))</f>
        <v>0</v>
      </c>
      <c r="G31" s="15">
        <v>0</v>
      </c>
      <c r="H31" s="15">
        <v>0</v>
      </c>
      <c r="I31" s="15">
        <v>0</v>
      </c>
      <c r="J31" s="15">
        <v>0</v>
      </c>
      <c r="K31" s="15"/>
      <c r="L31" s="15"/>
      <c r="M31" s="15"/>
      <c r="N31" s="15"/>
      <c r="O31" s="15"/>
    </row>
    <row r="32" spans="1:15" ht="11.25">
      <c r="A32" s="4">
        <v>3011430</v>
      </c>
      <c r="B32" s="4" t="s">
        <v>96</v>
      </c>
      <c r="C32" s="15">
        <v>3</v>
      </c>
      <c r="D32" s="4" t="s">
        <v>100</v>
      </c>
      <c r="E32" s="12">
        <f t="shared" si="0"/>
        <v>0</v>
      </c>
      <c r="F32" s="13">
        <f>SUM(LARGE(G32:J32,{1,2,3}))</f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/>
    </row>
    <row r="33" spans="1:15" ht="11.25">
      <c r="A33" s="4">
        <v>3012366</v>
      </c>
      <c r="B33" s="4" t="s">
        <v>169</v>
      </c>
      <c r="C33" s="15">
        <v>3</v>
      </c>
      <c r="D33" s="4" t="s">
        <v>105</v>
      </c>
      <c r="E33" s="12">
        <f t="shared" si="0"/>
        <v>0</v>
      </c>
      <c r="F33" s="13">
        <f>SUM(LARGE(G33:J33,{1,2,3}))</f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/>
    </row>
    <row r="34" spans="1:15" ht="11.25">
      <c r="A34" s="4">
        <v>3012372</v>
      </c>
      <c r="B34" s="4" t="s">
        <v>0</v>
      </c>
      <c r="C34" s="15">
        <v>2</v>
      </c>
      <c r="D34" s="4" t="s">
        <v>106</v>
      </c>
      <c r="E34" s="16">
        <f aca="true" t="shared" si="1" ref="E34:E65">SUM(G34:J34)</f>
        <v>0</v>
      </c>
      <c r="F34" s="17">
        <f>SUM(LARGE(G34:J34,{1,2,3}))</f>
        <v>0</v>
      </c>
      <c r="G34" s="14">
        <v>0</v>
      </c>
      <c r="H34" s="14">
        <v>0</v>
      </c>
      <c r="I34" s="15">
        <v>0</v>
      </c>
      <c r="J34" s="15">
        <v>0</v>
      </c>
      <c r="K34" s="15"/>
      <c r="L34" s="15"/>
      <c r="M34" s="15"/>
      <c r="N34" s="15"/>
      <c r="O34" s="15"/>
    </row>
    <row r="35" spans="1:15" ht="11.25">
      <c r="A35" s="4">
        <v>3012373</v>
      </c>
      <c r="B35" s="4" t="s">
        <v>1</v>
      </c>
      <c r="C35" s="15">
        <v>2</v>
      </c>
      <c r="D35" s="4" t="s">
        <v>107</v>
      </c>
      <c r="E35" s="16">
        <f t="shared" si="1"/>
        <v>0</v>
      </c>
      <c r="F35" s="17">
        <f>SUM(LARGE(G35:J35,{1,2,3}))</f>
        <v>0</v>
      </c>
      <c r="G35" s="14">
        <v>0</v>
      </c>
      <c r="H35" s="14">
        <v>0</v>
      </c>
      <c r="I35" s="15">
        <v>0</v>
      </c>
      <c r="J35" s="15">
        <v>0</v>
      </c>
      <c r="K35" s="15"/>
      <c r="L35" s="15"/>
      <c r="M35" s="15"/>
      <c r="N35" s="15"/>
      <c r="O35" s="15"/>
    </row>
    <row r="36" spans="1:15" ht="11.25">
      <c r="A36" s="4">
        <v>3012383</v>
      </c>
      <c r="B36" s="4" t="s">
        <v>120</v>
      </c>
      <c r="C36" s="15">
        <v>3</v>
      </c>
      <c r="D36" s="4" t="s">
        <v>171</v>
      </c>
      <c r="E36" s="16">
        <f t="shared" si="1"/>
        <v>0</v>
      </c>
      <c r="F36" s="17">
        <f>SUM(LARGE(G36:J36,{1,2,3}))</f>
        <v>0</v>
      </c>
      <c r="G36" s="14">
        <v>0</v>
      </c>
      <c r="H36" s="14">
        <v>0</v>
      </c>
      <c r="I36" s="15">
        <v>0</v>
      </c>
      <c r="J36" s="15">
        <v>0</v>
      </c>
      <c r="K36" s="15"/>
      <c r="L36" s="15"/>
      <c r="M36" s="15"/>
      <c r="N36" s="15"/>
      <c r="O36" s="15"/>
    </row>
    <row r="37" spans="1:15" ht="11.25">
      <c r="A37" s="4">
        <v>3012388</v>
      </c>
      <c r="B37" s="4" t="s">
        <v>115</v>
      </c>
      <c r="C37" s="15">
        <v>2</v>
      </c>
      <c r="D37" s="4" t="s">
        <v>108</v>
      </c>
      <c r="E37" s="16">
        <f t="shared" si="1"/>
        <v>0</v>
      </c>
      <c r="F37" s="17">
        <f>SUM(LARGE(G37:J37,{1,2,3}))</f>
        <v>0</v>
      </c>
      <c r="G37" s="14">
        <v>0</v>
      </c>
      <c r="H37" s="14">
        <v>0</v>
      </c>
      <c r="I37" s="15">
        <v>0</v>
      </c>
      <c r="J37" s="15">
        <v>0</v>
      </c>
      <c r="K37" s="15"/>
      <c r="L37" s="15"/>
      <c r="M37" s="15"/>
      <c r="N37" s="15"/>
      <c r="O37" s="15"/>
    </row>
    <row r="38" spans="1:15" ht="11.25">
      <c r="A38" s="4">
        <v>3012393</v>
      </c>
      <c r="B38" s="4" t="s">
        <v>80</v>
      </c>
      <c r="C38" s="15">
        <v>2</v>
      </c>
      <c r="D38" s="4" t="s">
        <v>270</v>
      </c>
      <c r="E38" s="16">
        <f t="shared" si="1"/>
        <v>0</v>
      </c>
      <c r="F38" s="17">
        <f>SUM(LARGE(G38:J38,{1,2,3}))</f>
        <v>0</v>
      </c>
      <c r="G38" s="14">
        <v>0</v>
      </c>
      <c r="H38" s="14">
        <v>0</v>
      </c>
      <c r="I38" s="15">
        <v>0</v>
      </c>
      <c r="J38" s="15">
        <v>0</v>
      </c>
      <c r="K38" s="15"/>
      <c r="L38" s="15"/>
      <c r="M38" s="15"/>
      <c r="N38" s="15"/>
      <c r="O38" s="15"/>
    </row>
    <row r="39" spans="1:15" ht="11.25">
      <c r="A39" s="4">
        <v>3012397</v>
      </c>
      <c r="B39" s="4" t="s">
        <v>48</v>
      </c>
      <c r="C39" s="15">
        <v>2</v>
      </c>
      <c r="D39" s="4" t="s">
        <v>102</v>
      </c>
      <c r="E39" s="16">
        <f t="shared" si="1"/>
        <v>0</v>
      </c>
      <c r="F39" s="17">
        <f>SUM(LARGE(G39:J39,{1,2,3}))</f>
        <v>0</v>
      </c>
      <c r="G39" s="14">
        <v>0</v>
      </c>
      <c r="H39" s="14">
        <v>0</v>
      </c>
      <c r="I39" s="15">
        <v>0</v>
      </c>
      <c r="J39" s="15">
        <v>0</v>
      </c>
      <c r="K39" s="15"/>
      <c r="L39" s="15"/>
      <c r="M39" s="15"/>
      <c r="N39" s="15"/>
      <c r="O39" s="15"/>
    </row>
    <row r="40" spans="1:15" ht="11.25">
      <c r="A40" s="4">
        <v>3012401</v>
      </c>
      <c r="B40" s="4" t="s">
        <v>125</v>
      </c>
      <c r="C40" s="15">
        <v>2</v>
      </c>
      <c r="D40" s="4" t="s">
        <v>93</v>
      </c>
      <c r="E40" s="16">
        <f t="shared" si="1"/>
        <v>0</v>
      </c>
      <c r="F40" s="17">
        <f>SUM(LARGE(G40:J40,{1,2,3}))</f>
        <v>0</v>
      </c>
      <c r="G40" s="14">
        <v>0</v>
      </c>
      <c r="H40" s="14">
        <v>0</v>
      </c>
      <c r="I40" s="15">
        <v>0</v>
      </c>
      <c r="J40" s="15">
        <v>0</v>
      </c>
      <c r="K40" s="15"/>
      <c r="L40" s="15"/>
      <c r="M40" s="15"/>
      <c r="N40" s="15"/>
      <c r="O40" s="15"/>
    </row>
    <row r="41" spans="1:15" ht="11.25">
      <c r="A41" s="4">
        <v>3013032</v>
      </c>
      <c r="B41" s="4" t="s">
        <v>173</v>
      </c>
      <c r="C41" s="15">
        <v>3</v>
      </c>
      <c r="D41" s="4" t="s">
        <v>113</v>
      </c>
      <c r="E41" s="16">
        <f t="shared" si="1"/>
        <v>0</v>
      </c>
      <c r="F41" s="17">
        <f>SUM(LARGE(G41:J41,{1,2,3}))</f>
        <v>0</v>
      </c>
      <c r="G41" s="14">
        <v>0</v>
      </c>
      <c r="H41" s="14">
        <v>0</v>
      </c>
      <c r="I41" s="15">
        <v>0</v>
      </c>
      <c r="J41" s="15">
        <v>0</v>
      </c>
      <c r="K41" s="15"/>
      <c r="L41" s="15"/>
      <c r="M41" s="15"/>
      <c r="N41" s="15"/>
      <c r="O41" s="15"/>
    </row>
    <row r="42" spans="1:15" ht="11.25">
      <c r="A42" s="4">
        <v>3014382</v>
      </c>
      <c r="B42" s="4" t="s">
        <v>169</v>
      </c>
      <c r="C42" s="15">
        <v>3</v>
      </c>
      <c r="D42" s="4" t="s">
        <v>174</v>
      </c>
      <c r="E42" s="16">
        <f t="shared" si="1"/>
        <v>0</v>
      </c>
      <c r="F42" s="17">
        <f>SUM(LARGE(G42:J42,{1,2,3}))</f>
        <v>0</v>
      </c>
      <c r="G42" s="14">
        <v>0</v>
      </c>
      <c r="H42" s="14">
        <v>0</v>
      </c>
      <c r="I42" s="15">
        <v>0</v>
      </c>
      <c r="J42" s="15">
        <v>0</v>
      </c>
      <c r="K42" s="15"/>
      <c r="L42" s="15"/>
      <c r="M42" s="15"/>
      <c r="N42" s="15"/>
      <c r="O42" s="15"/>
    </row>
    <row r="43" spans="1:15" ht="11.25">
      <c r="A43" s="4">
        <v>3014383</v>
      </c>
      <c r="B43" s="4" t="s">
        <v>176</v>
      </c>
      <c r="C43" s="15">
        <v>3</v>
      </c>
      <c r="D43" s="4" t="s">
        <v>175</v>
      </c>
      <c r="E43" s="16">
        <f t="shared" si="1"/>
        <v>0</v>
      </c>
      <c r="F43" s="17">
        <f>SUM(LARGE(G43:J43,{1,2,3}))</f>
        <v>0</v>
      </c>
      <c r="G43" s="14">
        <v>0</v>
      </c>
      <c r="H43" s="14">
        <v>0</v>
      </c>
      <c r="I43" s="15">
        <v>0</v>
      </c>
      <c r="J43" s="15">
        <v>0</v>
      </c>
      <c r="K43" s="15"/>
      <c r="L43" s="15"/>
      <c r="M43" s="15"/>
      <c r="N43" s="15"/>
      <c r="O43" s="15"/>
    </row>
    <row r="44" spans="1:15" ht="11.25">
      <c r="A44" s="4">
        <v>3014385</v>
      </c>
      <c r="B44" s="4" t="s">
        <v>178</v>
      </c>
      <c r="C44" s="15">
        <v>3</v>
      </c>
      <c r="D44" s="4" t="s">
        <v>177</v>
      </c>
      <c r="E44" s="16">
        <f t="shared" si="1"/>
        <v>0</v>
      </c>
      <c r="F44" s="17">
        <f>SUM(LARGE(G44:J44,{1,2,3}))</f>
        <v>0</v>
      </c>
      <c r="G44" s="14">
        <v>0</v>
      </c>
      <c r="H44" s="14">
        <v>0</v>
      </c>
      <c r="I44" s="15">
        <v>0</v>
      </c>
      <c r="J44" s="15">
        <v>0</v>
      </c>
      <c r="K44" s="15"/>
      <c r="L44" s="15"/>
      <c r="M44" s="15"/>
      <c r="N44" s="15"/>
      <c r="O44" s="15"/>
    </row>
    <row r="45" spans="1:15" ht="11.25">
      <c r="A45" s="4">
        <v>3014386</v>
      </c>
      <c r="B45" s="4" t="s">
        <v>51</v>
      </c>
      <c r="C45" s="15">
        <v>3</v>
      </c>
      <c r="D45" s="4" t="s">
        <v>179</v>
      </c>
      <c r="E45" s="16">
        <f t="shared" si="1"/>
        <v>0</v>
      </c>
      <c r="F45" s="17">
        <f>SUM(LARGE(G45:J45,{1,2,3}))</f>
        <v>0</v>
      </c>
      <c r="G45" s="14">
        <v>0</v>
      </c>
      <c r="H45" s="14">
        <v>0</v>
      </c>
      <c r="I45" s="15">
        <v>0</v>
      </c>
      <c r="J45" s="15">
        <v>0</v>
      </c>
      <c r="K45" s="15"/>
      <c r="L45" s="15"/>
      <c r="M45" s="15"/>
      <c r="N45" s="15"/>
      <c r="O45" s="15"/>
    </row>
    <row r="46" spans="1:15" ht="11.25">
      <c r="A46" s="4">
        <v>3014388</v>
      </c>
      <c r="B46" s="4" t="s">
        <v>181</v>
      </c>
      <c r="C46" s="15">
        <v>3</v>
      </c>
      <c r="D46" s="4" t="s">
        <v>180</v>
      </c>
      <c r="E46" s="16">
        <f t="shared" si="1"/>
        <v>0</v>
      </c>
      <c r="F46" s="17">
        <f>SUM(LARGE(G46:J46,{1,2,3}))</f>
        <v>0</v>
      </c>
      <c r="G46" s="14">
        <v>0</v>
      </c>
      <c r="H46" s="14">
        <v>0</v>
      </c>
      <c r="I46" s="15">
        <v>0</v>
      </c>
      <c r="J46" s="15">
        <v>0</v>
      </c>
      <c r="K46" s="15"/>
      <c r="L46" s="15"/>
      <c r="M46" s="15"/>
      <c r="N46" s="15"/>
      <c r="O46" s="15"/>
    </row>
    <row r="47" spans="1:15" ht="11.25">
      <c r="A47" s="4">
        <v>3014404</v>
      </c>
      <c r="B47" s="4" t="s">
        <v>271</v>
      </c>
      <c r="C47" s="15">
        <v>1</v>
      </c>
      <c r="D47" s="4" t="s">
        <v>129</v>
      </c>
      <c r="E47" s="16">
        <f t="shared" si="1"/>
        <v>0</v>
      </c>
      <c r="F47" s="17">
        <f>SUM(LARGE(G47:J47,{1,2,3}))</f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L47" s="15"/>
      <c r="M47" s="15"/>
      <c r="N47" s="15"/>
      <c r="O47" s="15"/>
    </row>
    <row r="48" spans="1:15" ht="11.25">
      <c r="A48" s="4">
        <v>3014407</v>
      </c>
      <c r="B48" s="4" t="s">
        <v>271</v>
      </c>
      <c r="C48" s="15">
        <v>1</v>
      </c>
      <c r="D48" s="4" t="s">
        <v>130</v>
      </c>
      <c r="E48" s="16">
        <f t="shared" si="1"/>
        <v>0</v>
      </c>
      <c r="F48" s="17">
        <f>SUM(LARGE(G48:J48,{1,2,3}))</f>
        <v>0</v>
      </c>
      <c r="G48" s="14">
        <v>0</v>
      </c>
      <c r="H48" s="14">
        <v>0</v>
      </c>
      <c r="I48" s="15">
        <v>0</v>
      </c>
      <c r="J48" s="15">
        <v>0</v>
      </c>
      <c r="K48" s="15"/>
      <c r="L48" s="15"/>
      <c r="M48" s="15"/>
      <c r="N48" s="15"/>
      <c r="O48" s="15"/>
    </row>
    <row r="49" spans="1:15" ht="11.25">
      <c r="A49" s="4">
        <v>3014408</v>
      </c>
      <c r="B49" s="4" t="s">
        <v>132</v>
      </c>
      <c r="C49" s="15">
        <v>1</v>
      </c>
      <c r="D49" s="4" t="s">
        <v>131</v>
      </c>
      <c r="E49" s="16">
        <f t="shared" si="1"/>
        <v>0</v>
      </c>
      <c r="F49" s="17">
        <f>SUM(LARGE(G49:J49,{1,2,3}))</f>
        <v>0</v>
      </c>
      <c r="G49" s="14">
        <v>0</v>
      </c>
      <c r="H49" s="14">
        <v>0</v>
      </c>
      <c r="I49" s="15">
        <v>0</v>
      </c>
      <c r="J49" s="15">
        <v>0</v>
      </c>
      <c r="K49" s="15"/>
      <c r="L49" s="15"/>
      <c r="M49" s="15"/>
      <c r="N49" s="15"/>
      <c r="O49" s="15"/>
    </row>
    <row r="50" spans="1:15" ht="11.25">
      <c r="A50" s="4">
        <v>3014410</v>
      </c>
      <c r="B50" s="4" t="s">
        <v>119</v>
      </c>
      <c r="C50" s="15">
        <v>1</v>
      </c>
      <c r="D50" s="4" t="s">
        <v>133</v>
      </c>
      <c r="E50" s="16">
        <f t="shared" si="1"/>
        <v>0</v>
      </c>
      <c r="F50" s="17">
        <f>SUM(LARGE(G50:J50,{1,2,3}))</f>
        <v>0</v>
      </c>
      <c r="G50" s="14">
        <v>0</v>
      </c>
      <c r="H50" s="14">
        <v>0</v>
      </c>
      <c r="I50" s="15">
        <v>0</v>
      </c>
      <c r="J50" s="15">
        <v>0</v>
      </c>
      <c r="K50" s="15"/>
      <c r="L50" s="15"/>
      <c r="M50" s="15"/>
      <c r="N50" s="15"/>
      <c r="O50" s="15"/>
    </row>
    <row r="51" spans="1:15" ht="11.25">
      <c r="A51" s="4">
        <v>3014411</v>
      </c>
      <c r="B51" s="4" t="s">
        <v>170</v>
      </c>
      <c r="C51" s="15">
        <v>1</v>
      </c>
      <c r="D51" s="4" t="s">
        <v>134</v>
      </c>
      <c r="E51" s="16">
        <f t="shared" si="1"/>
        <v>0</v>
      </c>
      <c r="F51" s="17">
        <f>SUM(LARGE(G51:J51,{1,2,3}))</f>
        <v>0</v>
      </c>
      <c r="G51" s="14">
        <v>0</v>
      </c>
      <c r="H51" s="14">
        <v>0</v>
      </c>
      <c r="I51" s="15">
        <v>0</v>
      </c>
      <c r="J51" s="15">
        <v>0</v>
      </c>
      <c r="K51" s="15"/>
      <c r="L51" s="15"/>
      <c r="M51" s="15"/>
      <c r="N51" s="15"/>
      <c r="O51" s="15"/>
    </row>
    <row r="52" spans="1:15" ht="11.25">
      <c r="A52" s="4">
        <v>3014412</v>
      </c>
      <c r="B52" s="4" t="s">
        <v>262</v>
      </c>
      <c r="C52" s="15">
        <v>1</v>
      </c>
      <c r="D52" s="4" t="s">
        <v>135</v>
      </c>
      <c r="E52" s="16">
        <f t="shared" si="1"/>
        <v>0</v>
      </c>
      <c r="F52" s="17">
        <f>SUM(LARGE(G52:J52,{1,2,3}))</f>
        <v>0</v>
      </c>
      <c r="G52" s="14">
        <v>0</v>
      </c>
      <c r="H52" s="14">
        <v>0</v>
      </c>
      <c r="I52" s="15">
        <v>0</v>
      </c>
      <c r="J52" s="15">
        <v>0</v>
      </c>
      <c r="K52" s="15"/>
      <c r="L52" s="15"/>
      <c r="M52" s="15"/>
      <c r="N52" s="15"/>
      <c r="O52" s="15"/>
    </row>
    <row r="53" spans="1:15" ht="11.25">
      <c r="A53" s="4">
        <v>3014424</v>
      </c>
      <c r="B53" s="4" t="s">
        <v>80</v>
      </c>
      <c r="C53" s="15">
        <v>2</v>
      </c>
      <c r="D53" s="4" t="s">
        <v>136</v>
      </c>
      <c r="E53" s="16">
        <f t="shared" si="1"/>
        <v>0</v>
      </c>
      <c r="F53" s="17">
        <f>SUM(LARGE(G53:J53,{1,2,3}))</f>
        <v>0</v>
      </c>
      <c r="G53" s="14">
        <v>0</v>
      </c>
      <c r="H53" s="14">
        <v>0</v>
      </c>
      <c r="I53" s="15">
        <v>0</v>
      </c>
      <c r="J53" s="15">
        <v>0</v>
      </c>
      <c r="K53" s="15"/>
      <c r="L53" s="15"/>
      <c r="M53" s="15"/>
      <c r="N53" s="15"/>
      <c r="O53" s="15"/>
    </row>
    <row r="54" spans="1:15" ht="11.25">
      <c r="A54" s="4">
        <v>3014425</v>
      </c>
      <c r="B54" s="4" t="s">
        <v>80</v>
      </c>
      <c r="C54" s="15">
        <v>1</v>
      </c>
      <c r="D54" s="4" t="s">
        <v>137</v>
      </c>
      <c r="E54" s="16">
        <f t="shared" si="1"/>
        <v>0</v>
      </c>
      <c r="F54" s="17">
        <f>SUM(LARGE(G54:J54,{1,2,3}))</f>
        <v>0</v>
      </c>
      <c r="G54" s="14">
        <v>0</v>
      </c>
      <c r="H54" s="14">
        <v>0</v>
      </c>
      <c r="I54" s="15">
        <v>0</v>
      </c>
      <c r="J54" s="15">
        <v>0</v>
      </c>
      <c r="K54" s="15"/>
      <c r="L54" s="15"/>
      <c r="M54" s="15"/>
      <c r="N54" s="15"/>
      <c r="O54" s="15"/>
    </row>
    <row r="55" spans="1:15" ht="11.25">
      <c r="A55" s="4">
        <v>3014426</v>
      </c>
      <c r="B55" s="4" t="s">
        <v>118</v>
      </c>
      <c r="C55" s="15">
        <v>1</v>
      </c>
      <c r="D55" s="4" t="s">
        <v>138</v>
      </c>
      <c r="E55" s="16">
        <f t="shared" si="1"/>
        <v>0</v>
      </c>
      <c r="F55" s="17">
        <f>SUM(LARGE(G55:J55,{1,2,3}))</f>
        <v>0</v>
      </c>
      <c r="G55" s="14">
        <v>0</v>
      </c>
      <c r="H55" s="14">
        <v>0</v>
      </c>
      <c r="I55" s="15">
        <v>0</v>
      </c>
      <c r="J55" s="15">
        <v>0</v>
      </c>
      <c r="K55" s="15"/>
      <c r="L55" s="15"/>
      <c r="M55" s="15"/>
      <c r="N55" s="15"/>
      <c r="O55" s="15"/>
    </row>
    <row r="56" spans="1:15" ht="11.25">
      <c r="A56" s="4">
        <v>3014428</v>
      </c>
      <c r="B56" s="4" t="s">
        <v>118</v>
      </c>
      <c r="C56" s="15">
        <v>1</v>
      </c>
      <c r="D56" s="4" t="s">
        <v>139</v>
      </c>
      <c r="E56" s="16">
        <f t="shared" si="1"/>
        <v>0</v>
      </c>
      <c r="F56" s="17">
        <f>SUM(LARGE(G56:J56,{1,2,3}))</f>
        <v>0</v>
      </c>
      <c r="G56" s="14">
        <v>0</v>
      </c>
      <c r="H56" s="14">
        <v>0</v>
      </c>
      <c r="I56" s="15">
        <v>0</v>
      </c>
      <c r="J56" s="15">
        <v>0</v>
      </c>
      <c r="K56" s="15"/>
      <c r="L56" s="15"/>
      <c r="M56" s="15"/>
      <c r="N56" s="15"/>
      <c r="O56" s="15"/>
    </row>
    <row r="57" spans="1:15" ht="11.25">
      <c r="A57" s="4">
        <v>3014432</v>
      </c>
      <c r="B57" s="4" t="s">
        <v>51</v>
      </c>
      <c r="C57" s="15">
        <v>2</v>
      </c>
      <c r="D57" s="4" t="s">
        <v>140</v>
      </c>
      <c r="E57" s="16">
        <f t="shared" si="1"/>
        <v>0</v>
      </c>
      <c r="F57" s="17">
        <f>SUM(LARGE(G57:J57,{1,2,3}))</f>
        <v>0</v>
      </c>
      <c r="G57" s="14">
        <v>0</v>
      </c>
      <c r="H57" s="14">
        <v>0</v>
      </c>
      <c r="I57" s="15">
        <v>0</v>
      </c>
      <c r="J57" s="15">
        <v>0</v>
      </c>
      <c r="K57" s="15"/>
      <c r="L57" s="15"/>
      <c r="M57" s="15"/>
      <c r="N57" s="15"/>
      <c r="O57" s="15"/>
    </row>
    <row r="58" spans="1:15" ht="11.25">
      <c r="A58" s="4">
        <v>3014433</v>
      </c>
      <c r="B58" s="4" t="s">
        <v>51</v>
      </c>
      <c r="C58" s="15">
        <v>1</v>
      </c>
      <c r="D58" s="4" t="s">
        <v>5</v>
      </c>
      <c r="E58" s="16">
        <f t="shared" si="1"/>
        <v>0</v>
      </c>
      <c r="F58" s="17">
        <f>SUM(LARGE(G58:J58,{1,2,3}))</f>
        <v>0</v>
      </c>
      <c r="G58" s="14">
        <v>0</v>
      </c>
      <c r="H58" s="14">
        <v>0</v>
      </c>
      <c r="I58" s="15">
        <v>0</v>
      </c>
      <c r="J58" s="15">
        <v>0</v>
      </c>
      <c r="K58" s="15"/>
      <c r="L58" s="15"/>
      <c r="M58" s="15"/>
      <c r="N58" s="15"/>
      <c r="O58" s="15"/>
    </row>
    <row r="59" spans="1:15" ht="11.25">
      <c r="A59" s="4">
        <v>3014434</v>
      </c>
      <c r="B59" s="4" t="s">
        <v>51</v>
      </c>
      <c r="C59" s="15">
        <v>1</v>
      </c>
      <c r="D59" s="4" t="s">
        <v>141</v>
      </c>
      <c r="E59" s="16">
        <f t="shared" si="1"/>
        <v>0</v>
      </c>
      <c r="F59" s="17">
        <f>SUM(LARGE(G59:J59,{1,2,3}))</f>
        <v>0</v>
      </c>
      <c r="G59" s="14">
        <v>0</v>
      </c>
      <c r="H59" s="14">
        <v>0</v>
      </c>
      <c r="I59" s="15">
        <v>0</v>
      </c>
      <c r="J59" s="15">
        <v>0</v>
      </c>
      <c r="K59" s="15"/>
      <c r="L59" s="15"/>
      <c r="M59" s="15"/>
      <c r="N59" s="15"/>
      <c r="O59" s="15"/>
    </row>
    <row r="60" spans="1:15" ht="11.25">
      <c r="A60" s="4">
        <v>3014443</v>
      </c>
      <c r="B60" s="4" t="s">
        <v>124</v>
      </c>
      <c r="C60" s="15">
        <v>1</v>
      </c>
      <c r="D60" s="4" t="s">
        <v>145</v>
      </c>
      <c r="E60" s="16">
        <f t="shared" si="1"/>
        <v>0</v>
      </c>
      <c r="F60" s="17">
        <f>SUM(LARGE(G60:J60,{1,2,3}))</f>
        <v>0</v>
      </c>
      <c r="G60" s="14">
        <v>0</v>
      </c>
      <c r="H60" s="14">
        <v>0</v>
      </c>
      <c r="I60" s="15">
        <v>0</v>
      </c>
      <c r="J60" s="15">
        <v>0</v>
      </c>
      <c r="K60" s="15"/>
      <c r="L60" s="15"/>
      <c r="M60" s="15"/>
      <c r="N60" s="15"/>
      <c r="O60" s="15"/>
    </row>
    <row r="61" spans="1:15" ht="11.25">
      <c r="A61" s="4">
        <v>3014444</v>
      </c>
      <c r="B61" s="4" t="s">
        <v>124</v>
      </c>
      <c r="C61" s="15">
        <v>1</v>
      </c>
      <c r="D61" s="4" t="s">
        <v>146</v>
      </c>
      <c r="E61" s="16">
        <f t="shared" si="1"/>
        <v>0</v>
      </c>
      <c r="F61" s="17">
        <f>SUM(LARGE(G61:J61,{1,2,3}))</f>
        <v>0</v>
      </c>
      <c r="G61" s="14">
        <v>0</v>
      </c>
      <c r="H61" s="14">
        <v>0</v>
      </c>
      <c r="I61" s="15">
        <v>0</v>
      </c>
      <c r="J61" s="15">
        <v>0</v>
      </c>
      <c r="K61" s="15"/>
      <c r="L61" s="15"/>
      <c r="M61" s="15"/>
      <c r="N61" s="15"/>
      <c r="O61" s="15"/>
    </row>
    <row r="62" spans="1:15" ht="11.25">
      <c r="A62" s="4">
        <v>3014446</v>
      </c>
      <c r="B62" s="4" t="s">
        <v>183</v>
      </c>
      <c r="C62" s="15">
        <v>1</v>
      </c>
      <c r="D62" s="4" t="s">
        <v>147</v>
      </c>
      <c r="E62" s="16">
        <f t="shared" si="1"/>
        <v>0</v>
      </c>
      <c r="F62" s="17">
        <f>SUM(LARGE(G62:J62,{1,2,3}))</f>
        <v>0</v>
      </c>
      <c r="G62" s="14">
        <v>0</v>
      </c>
      <c r="H62" s="14">
        <v>0</v>
      </c>
      <c r="I62" s="15">
        <v>0</v>
      </c>
      <c r="J62" s="15">
        <v>0</v>
      </c>
      <c r="K62" s="15"/>
      <c r="L62" s="15"/>
      <c r="M62" s="15"/>
      <c r="N62" s="15"/>
      <c r="O62" s="15"/>
    </row>
    <row r="63" spans="1:15" ht="11.25">
      <c r="A63" s="4">
        <v>3014450</v>
      </c>
      <c r="B63" s="4" t="s">
        <v>48</v>
      </c>
      <c r="C63" s="15">
        <v>1</v>
      </c>
      <c r="D63" s="4" t="s">
        <v>149</v>
      </c>
      <c r="E63" s="16">
        <f t="shared" si="1"/>
        <v>0</v>
      </c>
      <c r="F63" s="17">
        <f>SUM(LARGE(G63:J63,{1,2,3}))</f>
        <v>0</v>
      </c>
      <c r="G63" s="14">
        <v>0</v>
      </c>
      <c r="H63" s="14">
        <v>0</v>
      </c>
      <c r="I63" s="15">
        <v>0</v>
      </c>
      <c r="J63" s="15">
        <v>0</v>
      </c>
      <c r="K63" s="15"/>
      <c r="L63" s="15"/>
      <c r="M63" s="15"/>
      <c r="N63" s="15"/>
      <c r="O63" s="15"/>
    </row>
    <row r="64" spans="1:15" ht="11.25">
      <c r="A64" s="4">
        <v>3014614</v>
      </c>
      <c r="B64" s="4" t="s">
        <v>111</v>
      </c>
      <c r="C64" s="15">
        <v>3</v>
      </c>
      <c r="D64" s="4" t="s">
        <v>184</v>
      </c>
      <c r="E64" s="16">
        <f t="shared" si="1"/>
        <v>0</v>
      </c>
      <c r="F64" s="17">
        <f>SUM(LARGE(G64:J64,{1,2,3}))</f>
        <v>0</v>
      </c>
      <c r="G64" s="14">
        <v>0</v>
      </c>
      <c r="H64" s="14">
        <v>0</v>
      </c>
      <c r="I64" s="15">
        <v>0</v>
      </c>
      <c r="J64" s="15">
        <v>0</v>
      </c>
      <c r="K64" s="15"/>
      <c r="L64" s="15"/>
      <c r="M64" s="15"/>
      <c r="N64" s="15"/>
      <c r="O64" s="15"/>
    </row>
    <row r="65" spans="1:15" ht="11.25">
      <c r="A65" s="4">
        <v>3014615</v>
      </c>
      <c r="B65" s="4" t="s">
        <v>111</v>
      </c>
      <c r="C65" s="15">
        <v>3</v>
      </c>
      <c r="D65" s="4" t="s">
        <v>185</v>
      </c>
      <c r="E65" s="16">
        <f t="shared" si="1"/>
        <v>0</v>
      </c>
      <c r="F65" s="17">
        <f>SUM(LARGE(G65:J65,{1,2,3}))</f>
        <v>0</v>
      </c>
      <c r="G65" s="14">
        <v>0</v>
      </c>
      <c r="H65" s="14">
        <v>0</v>
      </c>
      <c r="I65" s="15">
        <v>0</v>
      </c>
      <c r="J65" s="15">
        <v>0</v>
      </c>
      <c r="K65" s="15"/>
      <c r="L65" s="15"/>
      <c r="M65" s="15"/>
      <c r="N65" s="15"/>
      <c r="O65" s="15"/>
    </row>
    <row r="66" spans="1:15" ht="11.25">
      <c r="A66" s="4">
        <v>3014634</v>
      </c>
      <c r="B66" s="4" t="s">
        <v>51</v>
      </c>
      <c r="C66" s="15">
        <v>1</v>
      </c>
      <c r="D66" s="4" t="s">
        <v>150</v>
      </c>
      <c r="E66" s="16">
        <f aca="true" t="shared" si="2" ref="E66:E90">SUM(G66:J66)</f>
        <v>0</v>
      </c>
      <c r="F66" s="17">
        <f>SUM(LARGE(G66:J66,{1,2,3}))</f>
        <v>0</v>
      </c>
      <c r="G66" s="14">
        <v>0</v>
      </c>
      <c r="H66" s="14">
        <v>0</v>
      </c>
      <c r="I66" s="15">
        <v>0</v>
      </c>
      <c r="J66" s="15">
        <v>0</v>
      </c>
      <c r="K66" s="15"/>
      <c r="L66" s="15"/>
      <c r="M66" s="15"/>
      <c r="N66" s="15"/>
      <c r="O66" s="15"/>
    </row>
    <row r="67" spans="1:15" ht="11.25">
      <c r="A67" s="4">
        <v>3014959</v>
      </c>
      <c r="B67" s="4" t="s">
        <v>111</v>
      </c>
      <c r="C67" s="15">
        <v>2</v>
      </c>
      <c r="D67" s="4" t="s">
        <v>12</v>
      </c>
      <c r="E67" s="16">
        <f t="shared" si="2"/>
        <v>0</v>
      </c>
      <c r="F67" s="17">
        <f>SUM(LARGE(G67:J67,{1,2,3}))</f>
        <v>0</v>
      </c>
      <c r="G67" s="14">
        <v>0</v>
      </c>
      <c r="H67" s="14">
        <v>0</v>
      </c>
      <c r="I67" s="15">
        <v>0</v>
      </c>
      <c r="J67" s="15">
        <v>0</v>
      </c>
      <c r="K67" s="15"/>
      <c r="L67" s="15"/>
      <c r="M67" s="15"/>
      <c r="N67" s="15"/>
      <c r="O67" s="15"/>
    </row>
    <row r="68" spans="1:15" ht="11.25">
      <c r="A68" s="4">
        <v>3015493</v>
      </c>
      <c r="B68" s="4" t="s">
        <v>80</v>
      </c>
      <c r="C68" s="15">
        <v>1</v>
      </c>
      <c r="D68" s="4" t="s">
        <v>15</v>
      </c>
      <c r="E68" s="16">
        <f t="shared" si="2"/>
        <v>0</v>
      </c>
      <c r="F68" s="17">
        <f>SUM(LARGE(G68:J68,{1,2,3}))</f>
        <v>0</v>
      </c>
      <c r="G68" s="14">
        <v>0</v>
      </c>
      <c r="H68" s="14">
        <v>0</v>
      </c>
      <c r="I68" s="15">
        <v>0</v>
      </c>
      <c r="J68" s="15">
        <v>0</v>
      </c>
      <c r="K68" s="15"/>
      <c r="L68" s="15"/>
      <c r="M68" s="15"/>
      <c r="N68" s="15"/>
      <c r="O68" s="15"/>
    </row>
    <row r="69" spans="1:15" ht="11.25">
      <c r="A69" s="4">
        <v>3015495</v>
      </c>
      <c r="B69" s="4" t="s">
        <v>80</v>
      </c>
      <c r="C69" s="15">
        <v>1</v>
      </c>
      <c r="D69" s="4" t="s">
        <v>16</v>
      </c>
      <c r="E69" s="16">
        <f t="shared" si="2"/>
        <v>0</v>
      </c>
      <c r="F69" s="17">
        <f>SUM(LARGE(G69:J69,{1,2,3}))</f>
        <v>0</v>
      </c>
      <c r="G69" s="14">
        <v>0</v>
      </c>
      <c r="H69" s="14">
        <v>0</v>
      </c>
      <c r="I69" s="15">
        <v>0</v>
      </c>
      <c r="J69" s="15">
        <v>0</v>
      </c>
      <c r="K69" s="15"/>
      <c r="L69" s="15"/>
      <c r="M69" s="15"/>
      <c r="N69" s="15"/>
      <c r="O69" s="15"/>
    </row>
    <row r="70" spans="1:15" ht="11.25">
      <c r="A70" s="4">
        <v>3015496</v>
      </c>
      <c r="B70" s="4" t="s">
        <v>80</v>
      </c>
      <c r="C70" s="15">
        <v>2</v>
      </c>
      <c r="D70" s="4" t="s">
        <v>17</v>
      </c>
      <c r="E70" s="16">
        <f t="shared" si="2"/>
        <v>0</v>
      </c>
      <c r="F70" s="17">
        <f>SUM(LARGE(G70:J70,{1,2,3}))</f>
        <v>0</v>
      </c>
      <c r="G70" s="14">
        <v>0</v>
      </c>
      <c r="H70" s="14">
        <v>0</v>
      </c>
      <c r="I70" s="15">
        <v>0</v>
      </c>
      <c r="J70" s="15">
        <v>0</v>
      </c>
      <c r="K70" s="15"/>
      <c r="L70" s="15"/>
      <c r="M70" s="15"/>
      <c r="N70" s="15"/>
      <c r="O70" s="15"/>
    </row>
    <row r="71" spans="1:15" ht="11.25">
      <c r="A71" s="4">
        <v>3015509</v>
      </c>
      <c r="B71" s="4" t="s">
        <v>124</v>
      </c>
      <c r="C71" s="15">
        <v>1</v>
      </c>
      <c r="D71" s="4" t="s">
        <v>24</v>
      </c>
      <c r="E71" s="16">
        <f t="shared" si="2"/>
        <v>0</v>
      </c>
      <c r="F71" s="17">
        <f>SUM(LARGE(G71:J71,{1,2,3}))</f>
        <v>0</v>
      </c>
      <c r="G71" s="14">
        <v>0</v>
      </c>
      <c r="H71" s="14">
        <v>0</v>
      </c>
      <c r="I71" s="15">
        <v>0</v>
      </c>
      <c r="J71" s="15">
        <v>0</v>
      </c>
      <c r="K71" s="15"/>
      <c r="L71" s="15"/>
      <c r="M71" s="15"/>
      <c r="N71" s="15"/>
      <c r="O71" s="15"/>
    </row>
    <row r="72" spans="1:15" ht="11.25">
      <c r="A72" s="4">
        <v>3015514</v>
      </c>
      <c r="B72" s="4" t="s">
        <v>119</v>
      </c>
      <c r="C72" s="15">
        <v>2</v>
      </c>
      <c r="D72" s="4" t="s">
        <v>25</v>
      </c>
      <c r="E72" s="16">
        <f t="shared" si="2"/>
        <v>0</v>
      </c>
      <c r="F72" s="17">
        <f>SUM(LARGE(G72:J72,{1,2,3}))</f>
        <v>0</v>
      </c>
      <c r="G72" s="14">
        <v>0</v>
      </c>
      <c r="H72" s="14">
        <v>0</v>
      </c>
      <c r="I72" s="15">
        <v>0</v>
      </c>
      <c r="J72" s="15">
        <v>0</v>
      </c>
      <c r="K72" s="15"/>
      <c r="L72" s="15"/>
      <c r="M72" s="15"/>
      <c r="N72" s="15"/>
      <c r="O72" s="15"/>
    </row>
    <row r="73" spans="1:15" ht="11.25">
      <c r="A73" s="4">
        <v>3015549</v>
      </c>
      <c r="B73" s="4" t="s">
        <v>30</v>
      </c>
      <c r="C73" s="15">
        <v>2</v>
      </c>
      <c r="D73" s="4" t="s">
        <v>29</v>
      </c>
      <c r="E73" s="16">
        <f t="shared" si="2"/>
        <v>0</v>
      </c>
      <c r="F73" s="17">
        <f>SUM(LARGE(G73:J73,{1,2,3}))</f>
        <v>0</v>
      </c>
      <c r="G73" s="14">
        <v>0</v>
      </c>
      <c r="H73" s="14">
        <v>0</v>
      </c>
      <c r="I73" s="15">
        <v>0</v>
      </c>
      <c r="J73" s="15">
        <v>0</v>
      </c>
      <c r="K73" s="15"/>
      <c r="L73" s="15"/>
      <c r="M73" s="15"/>
      <c r="N73" s="15"/>
      <c r="O73" s="15"/>
    </row>
    <row r="74" spans="1:15" ht="11.25">
      <c r="A74" s="4">
        <v>3015933</v>
      </c>
      <c r="B74" s="4" t="s">
        <v>51</v>
      </c>
      <c r="C74" s="15">
        <v>1</v>
      </c>
      <c r="D74" s="4" t="s">
        <v>32</v>
      </c>
      <c r="E74" s="16">
        <f t="shared" si="2"/>
        <v>0</v>
      </c>
      <c r="F74" s="17">
        <f>SUM(LARGE(G74:J74,{1,2,3}))</f>
        <v>0</v>
      </c>
      <c r="G74" s="14">
        <v>0</v>
      </c>
      <c r="H74" s="14">
        <v>0</v>
      </c>
      <c r="I74" s="15">
        <v>0</v>
      </c>
      <c r="J74" s="15">
        <v>0</v>
      </c>
      <c r="K74" s="15"/>
      <c r="L74" s="15"/>
      <c r="M74" s="15"/>
      <c r="N74" s="15"/>
      <c r="O74" s="15"/>
    </row>
    <row r="75" spans="1:15" ht="11.25">
      <c r="A75" s="4">
        <v>3016143</v>
      </c>
      <c r="B75" s="4" t="s">
        <v>8</v>
      </c>
      <c r="C75" s="15">
        <v>2</v>
      </c>
      <c r="D75" s="4" t="s">
        <v>7</v>
      </c>
      <c r="E75" s="16">
        <f t="shared" si="2"/>
        <v>0</v>
      </c>
      <c r="F75" s="17">
        <f>SUM(LARGE(G75:J75,{1,2,3}))</f>
        <v>0</v>
      </c>
      <c r="G75" s="14">
        <v>0</v>
      </c>
      <c r="H75" s="14">
        <v>0</v>
      </c>
      <c r="I75" s="15">
        <v>0</v>
      </c>
      <c r="J75" s="15">
        <v>0</v>
      </c>
      <c r="K75" s="15"/>
      <c r="L75" s="15"/>
      <c r="M75" s="15"/>
      <c r="N75" s="15"/>
      <c r="O75" s="15"/>
    </row>
    <row r="76" spans="1:15" ht="11.25">
      <c r="A76" s="4">
        <v>3016168</v>
      </c>
      <c r="B76" s="4" t="s">
        <v>10</v>
      </c>
      <c r="C76" s="15">
        <v>2</v>
      </c>
      <c r="D76" s="4" t="s">
        <v>9</v>
      </c>
      <c r="E76" s="16">
        <f t="shared" si="2"/>
        <v>0</v>
      </c>
      <c r="F76" s="17">
        <f>SUM(LARGE(G76:J76,{1,2,3}))</f>
        <v>0</v>
      </c>
      <c r="G76" s="14">
        <v>0</v>
      </c>
      <c r="H76" s="14">
        <v>0</v>
      </c>
      <c r="I76" s="15">
        <v>0</v>
      </c>
      <c r="J76" s="15">
        <v>0</v>
      </c>
      <c r="K76" s="15"/>
      <c r="L76" s="15"/>
      <c r="M76" s="15"/>
      <c r="N76" s="15"/>
      <c r="O76" s="15"/>
    </row>
    <row r="77" spans="1:15" ht="11.25">
      <c r="A77" s="4">
        <v>3016314</v>
      </c>
      <c r="B77" s="4" t="s">
        <v>111</v>
      </c>
      <c r="C77" s="15">
        <v>1</v>
      </c>
      <c r="D77" s="4" t="s">
        <v>272</v>
      </c>
      <c r="E77" s="16">
        <f t="shared" si="2"/>
        <v>0</v>
      </c>
      <c r="F77" s="17">
        <f>SUM(LARGE(G77:J77,{1,2,3}))</f>
        <v>0</v>
      </c>
      <c r="G77" s="14">
        <v>0</v>
      </c>
      <c r="H77" s="14">
        <v>0</v>
      </c>
      <c r="I77" s="15">
        <v>0</v>
      </c>
      <c r="J77" s="15">
        <v>0</v>
      </c>
      <c r="K77" s="15"/>
      <c r="L77" s="15"/>
      <c r="M77" s="15"/>
      <c r="N77" s="15"/>
      <c r="O77" s="15"/>
    </row>
    <row r="78" spans="1:15" ht="11.25">
      <c r="A78" s="4">
        <v>3016317</v>
      </c>
      <c r="B78" s="4" t="s">
        <v>51</v>
      </c>
      <c r="C78" s="15">
        <v>1</v>
      </c>
      <c r="D78" s="4" t="s">
        <v>273</v>
      </c>
      <c r="E78" s="16">
        <f t="shared" si="2"/>
        <v>0</v>
      </c>
      <c r="F78" s="17">
        <f>SUM(LARGE(G78:J78,{1,2,3}))</f>
        <v>0</v>
      </c>
      <c r="G78" s="14">
        <v>0</v>
      </c>
      <c r="H78" s="14">
        <v>0</v>
      </c>
      <c r="I78" s="15">
        <v>0</v>
      </c>
      <c r="J78" s="15">
        <v>0</v>
      </c>
      <c r="K78" s="15"/>
      <c r="L78" s="15"/>
      <c r="M78" s="15"/>
      <c r="N78" s="15"/>
      <c r="O78" s="15"/>
    </row>
    <row r="79" spans="1:15" ht="11.25">
      <c r="A79" s="20">
        <v>3017132</v>
      </c>
      <c r="B79" s="20" t="s">
        <v>275</v>
      </c>
      <c r="C79" s="15">
        <v>1</v>
      </c>
      <c r="D79" s="20" t="s">
        <v>274</v>
      </c>
      <c r="E79" s="16">
        <f t="shared" si="2"/>
        <v>0</v>
      </c>
      <c r="F79" s="17">
        <f>SUM(LARGE(G79:J79,{1,2,3}))</f>
        <v>0</v>
      </c>
      <c r="G79" s="14">
        <v>0</v>
      </c>
      <c r="H79" s="14">
        <v>0</v>
      </c>
      <c r="I79" s="15">
        <v>0</v>
      </c>
      <c r="J79" s="15">
        <v>0</v>
      </c>
      <c r="K79" s="15"/>
      <c r="L79" s="15"/>
      <c r="M79" s="15"/>
      <c r="N79" s="15"/>
      <c r="O79" s="15"/>
    </row>
    <row r="80" spans="1:15" ht="11.25">
      <c r="A80" s="20">
        <v>3017134</v>
      </c>
      <c r="B80" s="20" t="s">
        <v>170</v>
      </c>
      <c r="C80" s="15">
        <v>1</v>
      </c>
      <c r="D80" s="20" t="s">
        <v>276</v>
      </c>
      <c r="E80" s="16">
        <f t="shared" si="2"/>
        <v>0</v>
      </c>
      <c r="F80" s="17">
        <f>SUM(LARGE(G80:J80,{1,2,3}))</f>
        <v>0</v>
      </c>
      <c r="G80" s="14">
        <v>0</v>
      </c>
      <c r="H80" s="14">
        <v>0</v>
      </c>
      <c r="I80" s="15">
        <v>0</v>
      </c>
      <c r="J80" s="15">
        <v>0</v>
      </c>
      <c r="K80" s="15"/>
      <c r="L80" s="15"/>
      <c r="M80" s="15"/>
      <c r="N80" s="15"/>
      <c r="O80" s="15"/>
    </row>
    <row r="81" spans="1:15" ht="11.25">
      <c r="A81" s="20">
        <v>3017241</v>
      </c>
      <c r="B81" s="20" t="s">
        <v>4</v>
      </c>
      <c r="C81" s="15">
        <v>1</v>
      </c>
      <c r="D81" s="20" t="s">
        <v>277</v>
      </c>
      <c r="E81" s="16">
        <f t="shared" si="2"/>
        <v>0</v>
      </c>
      <c r="F81" s="17">
        <f>SUM(LARGE(G81:J81,{1,2,3}))</f>
        <v>0</v>
      </c>
      <c r="G81" s="14">
        <v>0</v>
      </c>
      <c r="H81" s="14">
        <v>0</v>
      </c>
      <c r="I81" s="15">
        <v>0</v>
      </c>
      <c r="J81" s="15">
        <v>0</v>
      </c>
      <c r="K81" s="15"/>
      <c r="L81" s="15"/>
      <c r="M81" s="15"/>
      <c r="N81" s="15"/>
      <c r="O81" s="15"/>
    </row>
    <row r="82" spans="1:15" ht="11.25">
      <c r="A82" s="20">
        <v>3017244</v>
      </c>
      <c r="B82" s="20" t="s">
        <v>51</v>
      </c>
      <c r="C82" s="15">
        <v>1</v>
      </c>
      <c r="D82" s="20" t="s">
        <v>278</v>
      </c>
      <c r="E82" s="16">
        <f t="shared" si="2"/>
        <v>0</v>
      </c>
      <c r="F82" s="17">
        <f>SUM(LARGE(G82:J82,{1,2,3}))</f>
        <v>0</v>
      </c>
      <c r="G82" s="14">
        <v>0</v>
      </c>
      <c r="H82" s="14">
        <v>0</v>
      </c>
      <c r="I82" s="15">
        <v>0</v>
      </c>
      <c r="J82" s="15">
        <v>0</v>
      </c>
      <c r="K82" s="15"/>
      <c r="L82" s="15"/>
      <c r="M82" s="15"/>
      <c r="N82" s="15"/>
      <c r="O82" s="15"/>
    </row>
    <row r="83" spans="1:15" ht="11.25">
      <c r="A83" s="20">
        <v>3017245</v>
      </c>
      <c r="B83" s="20" t="s">
        <v>110</v>
      </c>
      <c r="C83" s="15">
        <v>1</v>
      </c>
      <c r="D83" s="20" t="s">
        <v>279</v>
      </c>
      <c r="E83" s="16">
        <f t="shared" si="2"/>
        <v>0</v>
      </c>
      <c r="F83" s="17">
        <f>SUM(LARGE(G83:J83,{1,2,3}))</f>
        <v>0</v>
      </c>
      <c r="G83" s="14">
        <v>0</v>
      </c>
      <c r="H83" s="14">
        <v>0</v>
      </c>
      <c r="I83" s="15">
        <v>0</v>
      </c>
      <c r="J83" s="15">
        <v>0</v>
      </c>
      <c r="K83" s="15"/>
      <c r="L83" s="15"/>
      <c r="M83" s="15"/>
      <c r="N83" s="15"/>
      <c r="O83" s="15"/>
    </row>
    <row r="84" spans="1:15" ht="11.25">
      <c r="A84" s="20">
        <v>3017259</v>
      </c>
      <c r="B84" s="20" t="s">
        <v>176</v>
      </c>
      <c r="C84" s="15">
        <v>2</v>
      </c>
      <c r="D84" s="20" t="s">
        <v>280</v>
      </c>
      <c r="E84" s="16">
        <f t="shared" si="2"/>
        <v>0</v>
      </c>
      <c r="F84" s="17">
        <f>SUM(LARGE(G84:J84,{1,2,3}))</f>
        <v>0</v>
      </c>
      <c r="G84" s="14">
        <v>0</v>
      </c>
      <c r="H84" s="14">
        <v>0</v>
      </c>
      <c r="I84" s="15">
        <v>0</v>
      </c>
      <c r="J84" s="15">
        <v>0</v>
      </c>
      <c r="K84" s="15"/>
      <c r="L84" s="15"/>
      <c r="M84" s="15"/>
      <c r="N84" s="15"/>
      <c r="O84" s="15"/>
    </row>
    <row r="85" spans="1:15" ht="11.25">
      <c r="A85" s="21">
        <v>3011289</v>
      </c>
      <c r="B85" s="21" t="s">
        <v>281</v>
      </c>
      <c r="C85" s="15">
        <v>1</v>
      </c>
      <c r="D85" s="21" t="s">
        <v>79</v>
      </c>
      <c r="E85" s="16">
        <f t="shared" si="2"/>
        <v>0</v>
      </c>
      <c r="F85" s="17">
        <f>SUM(LARGE(G85:J85,{1,2,3}))</f>
        <v>0</v>
      </c>
      <c r="G85" s="14">
        <v>0</v>
      </c>
      <c r="H85" s="14">
        <v>0</v>
      </c>
      <c r="I85" s="15">
        <v>0</v>
      </c>
      <c r="J85" s="15">
        <v>0</v>
      </c>
      <c r="K85" s="15"/>
      <c r="L85" s="15"/>
      <c r="M85" s="15"/>
      <c r="N85" s="15"/>
      <c r="O85" s="15" t="s">
        <v>290</v>
      </c>
    </row>
    <row r="86" spans="1:15" ht="11.25">
      <c r="A86" s="19">
        <v>3012394</v>
      </c>
      <c r="B86" s="19" t="s">
        <v>285</v>
      </c>
      <c r="C86" s="15">
        <v>1</v>
      </c>
      <c r="D86" s="19" t="s">
        <v>284</v>
      </c>
      <c r="E86" s="16">
        <f t="shared" si="2"/>
        <v>0</v>
      </c>
      <c r="F86" s="17">
        <f>SUM(LARGE(G86:J86,{1,2,3}))</f>
        <v>0</v>
      </c>
      <c r="G86" s="14">
        <v>0</v>
      </c>
      <c r="H86" s="14">
        <v>0</v>
      </c>
      <c r="I86" s="15">
        <v>0</v>
      </c>
      <c r="J86" s="15">
        <v>0</v>
      </c>
      <c r="K86" s="15"/>
      <c r="L86" s="15"/>
      <c r="M86" s="15"/>
      <c r="N86" s="15"/>
      <c r="O86" s="15"/>
    </row>
    <row r="87" spans="1:15" ht="11.25">
      <c r="A87" s="19">
        <v>3017265</v>
      </c>
      <c r="B87" s="19" t="s">
        <v>288</v>
      </c>
      <c r="C87" s="15">
        <v>1</v>
      </c>
      <c r="D87" s="19" t="s">
        <v>287</v>
      </c>
      <c r="E87" s="16">
        <f t="shared" si="2"/>
        <v>0</v>
      </c>
      <c r="F87" s="17">
        <f>SUM(LARGE(G87:J87,{1,2,3}))</f>
        <v>0</v>
      </c>
      <c r="G87" s="14">
        <v>0</v>
      </c>
      <c r="H87" s="14">
        <v>0</v>
      </c>
      <c r="I87" s="15">
        <v>0</v>
      </c>
      <c r="J87" s="15">
        <v>0</v>
      </c>
      <c r="K87" s="15"/>
      <c r="L87" s="15"/>
      <c r="M87" s="15"/>
      <c r="N87" s="15"/>
      <c r="O87" s="15"/>
    </row>
    <row r="88" spans="1:15" ht="11.25">
      <c r="A88" s="19">
        <v>3017268</v>
      </c>
      <c r="B88" s="19" t="s">
        <v>288</v>
      </c>
      <c r="C88" s="15">
        <v>1</v>
      </c>
      <c r="D88" s="19" t="s">
        <v>289</v>
      </c>
      <c r="E88" s="16">
        <f t="shared" si="2"/>
        <v>0</v>
      </c>
      <c r="F88" s="17">
        <f>SUM(LARGE(G88:J88,{1,2,3}))</f>
        <v>0</v>
      </c>
      <c r="G88" s="14">
        <v>0</v>
      </c>
      <c r="H88" s="14">
        <v>0</v>
      </c>
      <c r="I88" s="15">
        <v>0</v>
      </c>
      <c r="J88" s="15">
        <v>0</v>
      </c>
      <c r="K88" s="15"/>
      <c r="L88" s="15"/>
      <c r="M88" s="15"/>
      <c r="N88" s="15"/>
      <c r="O88" s="15"/>
    </row>
    <row r="89" spans="1:15" ht="11.25">
      <c r="A89" s="4"/>
      <c r="B89" s="4"/>
      <c r="C89" s="15"/>
      <c r="D89" s="4"/>
      <c r="E89" s="16">
        <f t="shared" si="2"/>
        <v>0</v>
      </c>
      <c r="F89" s="17">
        <f>SUM(LARGE(G89:J89,{1,2,3}))</f>
        <v>0</v>
      </c>
      <c r="G89" s="14">
        <v>0</v>
      </c>
      <c r="H89" s="14">
        <v>0</v>
      </c>
      <c r="I89" s="15">
        <v>0</v>
      </c>
      <c r="J89" s="15">
        <v>0</v>
      </c>
      <c r="K89" s="15"/>
      <c r="L89" s="15"/>
      <c r="M89" s="15"/>
      <c r="N89" s="15"/>
      <c r="O89" s="15"/>
    </row>
    <row r="90" spans="1:15" ht="11.25">
      <c r="A90" s="4"/>
      <c r="B90" s="4"/>
      <c r="C90" s="15"/>
      <c r="D90" s="4"/>
      <c r="E90" s="16">
        <f t="shared" si="2"/>
        <v>0</v>
      </c>
      <c r="F90" s="17">
        <f>SUM(LARGE(G90:J90,{1,2,3}))</f>
        <v>0</v>
      </c>
      <c r="G90" s="15">
        <v>0</v>
      </c>
      <c r="H90" s="15">
        <v>0</v>
      </c>
      <c r="I90" s="15">
        <v>0</v>
      </c>
      <c r="J90" s="15">
        <v>0</v>
      </c>
      <c r="K90" s="15"/>
      <c r="L90" s="15"/>
      <c r="M90" s="15"/>
      <c r="N90" s="15"/>
      <c r="O90" s="15"/>
    </row>
    <row r="93" spans="2:4" ht="11.25">
      <c r="B93" s="6" t="s">
        <v>190</v>
      </c>
      <c r="C93" s="6" t="s">
        <v>191</v>
      </c>
      <c r="D93" s="5" t="s">
        <v>189</v>
      </c>
    </row>
    <row r="94" spans="2:4" ht="11.25">
      <c r="B94" s="6">
        <v>100</v>
      </c>
      <c r="C94" s="6"/>
      <c r="D94" s="5">
        <v>1</v>
      </c>
    </row>
    <row r="95" spans="2:4" ht="11.25">
      <c r="B95" s="6">
        <v>80</v>
      </c>
      <c r="C95" s="6">
        <v>20</v>
      </c>
      <c r="D95" s="5">
        <v>2</v>
      </c>
    </row>
    <row r="96" spans="2:4" ht="11.25">
      <c r="B96" s="6">
        <v>60</v>
      </c>
      <c r="C96" s="6">
        <v>20</v>
      </c>
      <c r="D96" s="5">
        <v>3</v>
      </c>
    </row>
    <row r="97" spans="2:4" ht="11.25">
      <c r="B97" s="6">
        <v>50</v>
      </c>
      <c r="C97" s="6">
        <v>10</v>
      </c>
      <c r="D97" s="5">
        <v>4</v>
      </c>
    </row>
    <row r="98" spans="2:4" ht="11.25">
      <c r="B98" s="6">
        <v>40</v>
      </c>
      <c r="C98" s="6">
        <v>10</v>
      </c>
      <c r="D98" s="5">
        <v>5</v>
      </c>
    </row>
    <row r="99" spans="2:4" ht="11.25">
      <c r="B99" s="6">
        <v>30</v>
      </c>
      <c r="C99" s="6">
        <v>10</v>
      </c>
      <c r="D99" s="5">
        <v>6</v>
      </c>
    </row>
    <row r="100" spans="2:4" ht="11.25">
      <c r="B100" s="6">
        <v>20</v>
      </c>
      <c r="C100" s="6">
        <v>10</v>
      </c>
      <c r="D100" s="5">
        <v>7</v>
      </c>
    </row>
    <row r="101" spans="2:4" ht="11.25">
      <c r="B101" s="6">
        <v>10</v>
      </c>
      <c r="C101" s="6">
        <v>10</v>
      </c>
      <c r="D101" s="5">
        <v>8</v>
      </c>
    </row>
    <row r="102" spans="2:4" ht="11.25">
      <c r="B102" s="6">
        <v>8</v>
      </c>
      <c r="C102" s="6">
        <v>2</v>
      </c>
      <c r="D102" s="5">
        <v>9</v>
      </c>
    </row>
    <row r="103" spans="2:4" ht="11.25">
      <c r="B103" s="6">
        <v>6</v>
      </c>
      <c r="C103" s="6">
        <v>2</v>
      </c>
      <c r="D103" s="5">
        <v>10</v>
      </c>
    </row>
    <row r="104" spans="2:4" ht="11.25">
      <c r="B104" s="6">
        <v>5</v>
      </c>
      <c r="C104" s="6">
        <v>1</v>
      </c>
      <c r="D104" s="5">
        <v>11</v>
      </c>
    </row>
    <row r="105" spans="2:4" ht="11.25">
      <c r="B105" s="6">
        <v>4</v>
      </c>
      <c r="C105" s="6">
        <v>1</v>
      </c>
      <c r="D105" s="5">
        <v>12</v>
      </c>
    </row>
    <row r="106" spans="2:4" ht="11.25">
      <c r="B106" s="6">
        <v>3</v>
      </c>
      <c r="C106" s="6">
        <v>1</v>
      </c>
      <c r="D106" s="5">
        <v>13</v>
      </c>
    </row>
    <row r="107" spans="2:4" ht="11.25">
      <c r="B107" s="6">
        <v>2</v>
      </c>
      <c r="C107" s="6">
        <v>1</v>
      </c>
      <c r="D107" s="5">
        <v>14</v>
      </c>
    </row>
    <row r="108" spans="2:4" ht="11.25">
      <c r="B108" s="6">
        <v>1</v>
      </c>
      <c r="C108" s="6">
        <v>1</v>
      </c>
      <c r="D108" s="5">
        <v>15</v>
      </c>
    </row>
  </sheetData>
  <sheetProtection selectLockedCells="1" selectUnlockedCells="1"/>
  <autoFilter ref="A1:O90">
    <sortState ref="A2:O108">
      <sortCondition descending="1" sortBy="value" ref="F2:F108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94" r:id="rId2"/>
  <headerFooter alignWithMargins="0">
    <oddHeader>&amp;C&amp;12&amp;F(&amp;A)&amp;R&amp;11&amp;D&amp;T作成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4" ht="12">
      <c r="A2">
        <v>3014962</v>
      </c>
      <c r="B2" t="s">
        <v>193</v>
      </c>
      <c r="C2" t="s">
        <v>194</v>
      </c>
      <c r="D2">
        <v>6</v>
      </c>
    </row>
    <row r="3" spans="1:4" ht="12">
      <c r="A3">
        <v>3014964</v>
      </c>
      <c r="B3" t="s">
        <v>195</v>
      </c>
      <c r="C3" t="s">
        <v>194</v>
      </c>
      <c r="D3">
        <v>6</v>
      </c>
    </row>
    <row r="4" spans="1:4" ht="12">
      <c r="A4">
        <v>3014965</v>
      </c>
      <c r="B4" t="s">
        <v>196</v>
      </c>
      <c r="C4" t="s">
        <v>60</v>
      </c>
      <c r="D4">
        <v>6</v>
      </c>
    </row>
    <row r="5" spans="1:4" ht="12">
      <c r="A5">
        <v>3014966</v>
      </c>
      <c r="B5" t="s">
        <v>197</v>
      </c>
      <c r="C5" t="s">
        <v>60</v>
      </c>
      <c r="D5">
        <v>6</v>
      </c>
    </row>
    <row r="6" spans="1:4" ht="12">
      <c r="A6">
        <v>3014969</v>
      </c>
      <c r="B6" t="s">
        <v>198</v>
      </c>
      <c r="C6" t="s">
        <v>60</v>
      </c>
      <c r="D6">
        <v>6</v>
      </c>
    </row>
    <row r="7" spans="1:4" ht="12">
      <c r="A7">
        <v>3015494</v>
      </c>
      <c r="B7" t="s">
        <v>199</v>
      </c>
      <c r="C7" t="s">
        <v>86</v>
      </c>
      <c r="D7">
        <v>6</v>
      </c>
    </row>
    <row r="8" spans="1:4" ht="12">
      <c r="A8">
        <v>3015497</v>
      </c>
      <c r="B8" t="s">
        <v>200</v>
      </c>
      <c r="C8" t="s">
        <v>70</v>
      </c>
      <c r="D8">
        <v>6</v>
      </c>
    </row>
    <row r="9" spans="1:4" ht="12">
      <c r="A9">
        <v>3015505</v>
      </c>
      <c r="B9" t="s">
        <v>201</v>
      </c>
      <c r="C9" t="s">
        <v>78</v>
      </c>
      <c r="D9">
        <v>6</v>
      </c>
    </row>
    <row r="10" spans="1:4" ht="12">
      <c r="A10">
        <v>3015515</v>
      </c>
      <c r="B10" t="s">
        <v>203</v>
      </c>
      <c r="C10" t="s">
        <v>66</v>
      </c>
      <c r="D10">
        <v>6</v>
      </c>
    </row>
    <row r="11" spans="1:4" ht="12">
      <c r="A11">
        <v>3015545</v>
      </c>
      <c r="B11" t="s">
        <v>204</v>
      </c>
      <c r="C11" t="s">
        <v>57</v>
      </c>
      <c r="D11">
        <v>6</v>
      </c>
    </row>
    <row r="12" spans="1:4" ht="12">
      <c r="A12">
        <v>3015651</v>
      </c>
      <c r="B12" t="s">
        <v>206</v>
      </c>
      <c r="C12" t="s">
        <v>151</v>
      </c>
      <c r="D12">
        <v>6</v>
      </c>
    </row>
    <row r="13" spans="1:4" ht="12">
      <c r="A13">
        <v>3015935</v>
      </c>
      <c r="B13" t="s">
        <v>207</v>
      </c>
      <c r="C13" t="s">
        <v>73</v>
      </c>
      <c r="D13">
        <v>6</v>
      </c>
    </row>
    <row r="14" spans="1:4" ht="12">
      <c r="A14">
        <v>3016138</v>
      </c>
      <c r="B14" t="s">
        <v>208</v>
      </c>
      <c r="C14" t="s">
        <v>53</v>
      </c>
      <c r="D14">
        <v>6</v>
      </c>
    </row>
    <row r="15" spans="1:4" ht="12">
      <c r="A15">
        <v>3016145</v>
      </c>
      <c r="B15" t="s">
        <v>210</v>
      </c>
      <c r="C15" t="s">
        <v>76</v>
      </c>
      <c r="D15">
        <v>6</v>
      </c>
    </row>
    <row r="16" spans="1:4" ht="12">
      <c r="A16">
        <v>3016177</v>
      </c>
      <c r="B16" t="s">
        <v>212</v>
      </c>
      <c r="C16" t="s">
        <v>114</v>
      </c>
      <c r="D16">
        <v>5</v>
      </c>
    </row>
    <row r="17" spans="1:4" ht="12">
      <c r="A17">
        <v>3016730</v>
      </c>
      <c r="B17" t="s">
        <v>219</v>
      </c>
      <c r="C17" t="s">
        <v>86</v>
      </c>
      <c r="D17">
        <v>5</v>
      </c>
    </row>
    <row r="18" spans="1:4" ht="12">
      <c r="A18">
        <v>3016732</v>
      </c>
      <c r="B18" t="s">
        <v>220</v>
      </c>
      <c r="C18" t="s">
        <v>33</v>
      </c>
      <c r="D18">
        <v>5</v>
      </c>
    </row>
    <row r="19" spans="1:4" ht="12">
      <c r="A19">
        <v>3016733</v>
      </c>
      <c r="B19" t="s">
        <v>221</v>
      </c>
      <c r="C19" t="s">
        <v>66</v>
      </c>
      <c r="D19">
        <v>5</v>
      </c>
    </row>
    <row r="20" spans="1:4" ht="12">
      <c r="A20">
        <v>3017124</v>
      </c>
      <c r="B20" t="s">
        <v>222</v>
      </c>
      <c r="C20" t="s">
        <v>78</v>
      </c>
      <c r="D20">
        <v>5</v>
      </c>
    </row>
    <row r="21" spans="1:4" ht="12">
      <c r="A21">
        <v>3017126</v>
      </c>
      <c r="B21" t="s">
        <v>223</v>
      </c>
      <c r="C21" t="s">
        <v>78</v>
      </c>
      <c r="D21">
        <v>5</v>
      </c>
    </row>
    <row r="22" spans="1:4" ht="12">
      <c r="A22">
        <v>3017127</v>
      </c>
      <c r="B22" t="s">
        <v>224</v>
      </c>
      <c r="C22" t="s">
        <v>163</v>
      </c>
      <c r="D22">
        <v>5</v>
      </c>
    </row>
    <row r="23" spans="1:4" ht="12">
      <c r="A23">
        <v>3017128</v>
      </c>
      <c r="B23" t="s">
        <v>225</v>
      </c>
      <c r="C23" t="s">
        <v>163</v>
      </c>
      <c r="D23">
        <v>5</v>
      </c>
    </row>
    <row r="24" spans="1:4" ht="12">
      <c r="A24">
        <v>3017129</v>
      </c>
      <c r="B24" t="s">
        <v>226</v>
      </c>
      <c r="C24" t="s">
        <v>126</v>
      </c>
      <c r="D24">
        <v>6</v>
      </c>
    </row>
    <row r="25" spans="1:4" ht="12">
      <c r="A25">
        <v>3017131</v>
      </c>
      <c r="B25" t="s">
        <v>227</v>
      </c>
      <c r="C25" t="s">
        <v>126</v>
      </c>
      <c r="D25">
        <v>6</v>
      </c>
    </row>
    <row r="26" spans="1:4" ht="12">
      <c r="A26">
        <v>3017136</v>
      </c>
      <c r="B26" t="s">
        <v>228</v>
      </c>
      <c r="C26" t="s">
        <v>78</v>
      </c>
      <c r="D26">
        <v>6</v>
      </c>
    </row>
    <row r="27" spans="1:4" ht="12">
      <c r="A27">
        <v>3017235</v>
      </c>
      <c r="B27" t="s">
        <v>229</v>
      </c>
      <c r="C27" t="s">
        <v>53</v>
      </c>
      <c r="D27">
        <v>5</v>
      </c>
    </row>
    <row r="28" spans="1:4" ht="12">
      <c r="A28">
        <v>3017236</v>
      </c>
      <c r="B28" t="s">
        <v>230</v>
      </c>
      <c r="C28" t="s">
        <v>53</v>
      </c>
      <c r="D28">
        <v>6</v>
      </c>
    </row>
    <row r="29" spans="1:4" ht="12">
      <c r="A29">
        <v>3017238</v>
      </c>
      <c r="B29" t="s">
        <v>231</v>
      </c>
      <c r="C29" t="s">
        <v>57</v>
      </c>
      <c r="D29">
        <v>5</v>
      </c>
    </row>
    <row r="30" spans="1:4" ht="12">
      <c r="A30">
        <v>3017239</v>
      </c>
      <c r="B30" t="s">
        <v>232</v>
      </c>
      <c r="C30" t="s">
        <v>57</v>
      </c>
      <c r="D30">
        <v>5</v>
      </c>
    </row>
    <row r="31" spans="1:4" ht="12">
      <c r="A31">
        <v>3017242</v>
      </c>
      <c r="B31" t="s">
        <v>233</v>
      </c>
      <c r="C31" t="s">
        <v>234</v>
      </c>
      <c r="D31">
        <v>5</v>
      </c>
    </row>
    <row r="32" spans="1:4" ht="12">
      <c r="A32">
        <v>3017255</v>
      </c>
      <c r="B32" t="s">
        <v>235</v>
      </c>
      <c r="C32" t="s">
        <v>60</v>
      </c>
      <c r="D32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4" ht="12">
      <c r="A2">
        <v>3014963</v>
      </c>
      <c r="B2" t="s">
        <v>13</v>
      </c>
      <c r="C2" t="s">
        <v>194</v>
      </c>
      <c r="D2">
        <v>6</v>
      </c>
    </row>
    <row r="3" spans="1:4" ht="12">
      <c r="A3">
        <v>3014967</v>
      </c>
      <c r="B3" t="s">
        <v>14</v>
      </c>
      <c r="C3" t="s">
        <v>60</v>
      </c>
      <c r="D3">
        <v>6</v>
      </c>
    </row>
    <row r="4" spans="1:4" ht="12">
      <c r="A4">
        <v>3015499</v>
      </c>
      <c r="B4" t="s">
        <v>18</v>
      </c>
      <c r="C4" t="s">
        <v>114</v>
      </c>
      <c r="D4">
        <v>6</v>
      </c>
    </row>
    <row r="5" spans="1:4" ht="12">
      <c r="A5">
        <v>3015502</v>
      </c>
      <c r="B5" t="s">
        <v>19</v>
      </c>
      <c r="C5" t="s">
        <v>78</v>
      </c>
      <c r="D5">
        <v>6</v>
      </c>
    </row>
    <row r="6" spans="1:4" ht="12">
      <c r="A6">
        <v>3015503</v>
      </c>
      <c r="B6" t="s">
        <v>20</v>
      </c>
      <c r="C6" t="s">
        <v>78</v>
      </c>
      <c r="D6">
        <v>6</v>
      </c>
    </row>
    <row r="7" spans="1:4" ht="12">
      <c r="A7">
        <v>3015504</v>
      </c>
      <c r="B7" t="s">
        <v>21</v>
      </c>
      <c r="C7" t="s">
        <v>78</v>
      </c>
      <c r="D7">
        <v>6</v>
      </c>
    </row>
    <row r="8" spans="1:4" ht="12">
      <c r="A8">
        <v>3015506</v>
      </c>
      <c r="B8" t="s">
        <v>22</v>
      </c>
      <c r="C8" t="s">
        <v>101</v>
      </c>
      <c r="D8">
        <v>6</v>
      </c>
    </row>
    <row r="9" spans="1:4" ht="12">
      <c r="A9">
        <v>3015508</v>
      </c>
      <c r="B9" t="s">
        <v>23</v>
      </c>
      <c r="C9" t="s">
        <v>144</v>
      </c>
      <c r="D9">
        <v>6</v>
      </c>
    </row>
    <row r="10" spans="1:4" ht="12">
      <c r="A10">
        <v>3015517</v>
      </c>
      <c r="B10" t="s">
        <v>27</v>
      </c>
      <c r="C10" t="s">
        <v>66</v>
      </c>
      <c r="D10">
        <v>6</v>
      </c>
    </row>
    <row r="11" spans="1:4" ht="12">
      <c r="A11">
        <v>3015546</v>
      </c>
      <c r="B11" t="s">
        <v>28</v>
      </c>
      <c r="C11" t="s">
        <v>57</v>
      </c>
      <c r="D11">
        <v>6</v>
      </c>
    </row>
    <row r="12" spans="1:4" ht="12">
      <c r="A12">
        <v>3015652</v>
      </c>
      <c r="B12" t="s">
        <v>31</v>
      </c>
      <c r="C12" t="s">
        <v>151</v>
      </c>
      <c r="D12">
        <v>6</v>
      </c>
    </row>
    <row r="13" spans="1:4" ht="12">
      <c r="A13">
        <v>3015934</v>
      </c>
      <c r="B13" t="s">
        <v>34</v>
      </c>
      <c r="C13" t="s">
        <v>33</v>
      </c>
      <c r="D13">
        <v>6</v>
      </c>
    </row>
    <row r="14" spans="1:4" ht="12">
      <c r="A14">
        <v>3016137</v>
      </c>
      <c r="B14" t="s">
        <v>35</v>
      </c>
      <c r="C14" t="s">
        <v>53</v>
      </c>
      <c r="D14">
        <v>6</v>
      </c>
    </row>
    <row r="15" spans="1:4" ht="12">
      <c r="A15">
        <v>3016139</v>
      </c>
      <c r="B15" t="s">
        <v>36</v>
      </c>
      <c r="C15" t="s">
        <v>53</v>
      </c>
      <c r="D15">
        <v>6</v>
      </c>
    </row>
    <row r="16" spans="1:4" ht="12">
      <c r="A16">
        <v>3016142</v>
      </c>
      <c r="B16" t="s">
        <v>6</v>
      </c>
      <c r="C16" t="s">
        <v>76</v>
      </c>
      <c r="D16">
        <v>6</v>
      </c>
    </row>
    <row r="17" spans="1:4" ht="12">
      <c r="A17">
        <v>3016728</v>
      </c>
      <c r="B17" t="s">
        <v>236</v>
      </c>
      <c r="C17" t="s">
        <v>86</v>
      </c>
      <c r="D17">
        <v>5</v>
      </c>
    </row>
    <row r="18" spans="1:4" ht="12">
      <c r="A18">
        <v>3016729</v>
      </c>
      <c r="B18" t="s">
        <v>237</v>
      </c>
      <c r="C18" t="s">
        <v>86</v>
      </c>
      <c r="D18">
        <v>5</v>
      </c>
    </row>
    <row r="19" spans="1:4" ht="12">
      <c r="A19">
        <v>3016731</v>
      </c>
      <c r="B19" t="s">
        <v>238</v>
      </c>
      <c r="C19" t="s">
        <v>86</v>
      </c>
      <c r="D19">
        <v>5</v>
      </c>
    </row>
    <row r="20" spans="1:4" ht="12">
      <c r="A20">
        <v>3016734</v>
      </c>
      <c r="B20" t="s">
        <v>239</v>
      </c>
      <c r="C20" t="s">
        <v>241</v>
      </c>
      <c r="D20">
        <v>5</v>
      </c>
    </row>
    <row r="21" spans="1:4" ht="12">
      <c r="A21">
        <v>3016735</v>
      </c>
      <c r="B21" t="s">
        <v>240</v>
      </c>
      <c r="C21" t="s">
        <v>241</v>
      </c>
      <c r="D21">
        <v>5</v>
      </c>
    </row>
    <row r="22" spans="1:4" ht="12">
      <c r="A22">
        <v>3017125</v>
      </c>
      <c r="B22" t="s">
        <v>242</v>
      </c>
      <c r="C22" t="s">
        <v>78</v>
      </c>
      <c r="D22">
        <v>5</v>
      </c>
    </row>
    <row r="23" spans="1:4" ht="12">
      <c r="A23">
        <v>3017130</v>
      </c>
      <c r="B23" t="s">
        <v>243</v>
      </c>
      <c r="C23" t="s">
        <v>126</v>
      </c>
      <c r="D23">
        <v>6</v>
      </c>
    </row>
    <row r="24" spans="1:4" ht="12">
      <c r="A24">
        <v>3017133</v>
      </c>
      <c r="B24" t="s">
        <v>244</v>
      </c>
      <c r="C24" t="s">
        <v>126</v>
      </c>
      <c r="D24">
        <v>6</v>
      </c>
    </row>
    <row r="25" spans="1:4" ht="12">
      <c r="A25">
        <v>3017145</v>
      </c>
      <c r="B25" t="s">
        <v>245</v>
      </c>
      <c r="C25" t="s">
        <v>132</v>
      </c>
      <c r="D25">
        <v>5</v>
      </c>
    </row>
    <row r="26" spans="1:4" ht="12">
      <c r="A26">
        <v>3017237</v>
      </c>
      <c r="B26" t="s">
        <v>246</v>
      </c>
      <c r="C26" t="s">
        <v>57</v>
      </c>
      <c r="D26">
        <v>5</v>
      </c>
    </row>
    <row r="27" spans="1:4" ht="12">
      <c r="A27">
        <v>3017243</v>
      </c>
      <c r="B27" t="s">
        <v>247</v>
      </c>
      <c r="C27" t="s">
        <v>70</v>
      </c>
      <c r="D27">
        <v>5</v>
      </c>
    </row>
    <row r="28" spans="1:4" ht="12">
      <c r="A28">
        <v>3017246</v>
      </c>
      <c r="B28" t="s">
        <v>248</v>
      </c>
      <c r="C28" t="s">
        <v>63</v>
      </c>
      <c r="D28">
        <v>5</v>
      </c>
    </row>
    <row r="29" spans="1:4" ht="12">
      <c r="A29">
        <v>3017247</v>
      </c>
      <c r="B29" t="s">
        <v>249</v>
      </c>
      <c r="C29" t="s">
        <v>259</v>
      </c>
      <c r="D29">
        <v>6</v>
      </c>
    </row>
    <row r="30" spans="1:4" ht="12">
      <c r="A30">
        <v>3017248</v>
      </c>
      <c r="B30" t="s">
        <v>250</v>
      </c>
      <c r="C30" t="s">
        <v>259</v>
      </c>
      <c r="D30">
        <v>5</v>
      </c>
    </row>
    <row r="31" spans="1:4" ht="12">
      <c r="A31">
        <v>3017249</v>
      </c>
      <c r="B31" t="s">
        <v>251</v>
      </c>
      <c r="C31" t="s">
        <v>259</v>
      </c>
      <c r="D31">
        <v>6</v>
      </c>
    </row>
    <row r="32" spans="1:4" ht="12">
      <c r="A32">
        <v>3017250</v>
      </c>
      <c r="B32" t="s">
        <v>252</v>
      </c>
      <c r="C32" t="s">
        <v>259</v>
      </c>
      <c r="D32">
        <v>5</v>
      </c>
    </row>
    <row r="33" spans="1:4" ht="12">
      <c r="A33">
        <v>3017251</v>
      </c>
      <c r="B33" t="s">
        <v>253</v>
      </c>
      <c r="C33" t="s">
        <v>259</v>
      </c>
      <c r="D33">
        <v>6</v>
      </c>
    </row>
    <row r="34" spans="1:4" ht="12">
      <c r="A34">
        <v>3017252</v>
      </c>
      <c r="B34" t="s">
        <v>254</v>
      </c>
      <c r="C34" t="s">
        <v>144</v>
      </c>
      <c r="D34">
        <v>6</v>
      </c>
    </row>
    <row r="35" spans="1:4" ht="12">
      <c r="A35">
        <v>3017253</v>
      </c>
      <c r="B35" t="s">
        <v>255</v>
      </c>
      <c r="C35" t="s">
        <v>73</v>
      </c>
      <c r="D35">
        <v>5</v>
      </c>
    </row>
    <row r="36" spans="1:4" ht="12">
      <c r="A36">
        <v>3017256</v>
      </c>
      <c r="B36" t="s">
        <v>256</v>
      </c>
      <c r="C36" t="s">
        <v>60</v>
      </c>
      <c r="D36">
        <v>5</v>
      </c>
    </row>
    <row r="37" spans="1:4" ht="12">
      <c r="A37">
        <v>3017257</v>
      </c>
      <c r="B37" t="s">
        <v>257</v>
      </c>
      <c r="C37" t="s">
        <v>60</v>
      </c>
      <c r="D37">
        <v>5</v>
      </c>
    </row>
    <row r="38" spans="1:4" ht="12">
      <c r="A38">
        <v>3017258</v>
      </c>
      <c r="B38" t="s">
        <v>258</v>
      </c>
      <c r="C38" t="s">
        <v>60</v>
      </c>
      <c r="D38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3">
      <selection activeCell="D44" sqref="D44:D48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4" ht="12">
      <c r="A2">
        <v>3011295</v>
      </c>
      <c r="B2" t="s">
        <v>55</v>
      </c>
      <c r="C2" t="s">
        <v>186</v>
      </c>
      <c r="D2">
        <v>3</v>
      </c>
    </row>
    <row r="3" spans="1:4" ht="12">
      <c r="A3">
        <v>3011296</v>
      </c>
      <c r="B3" t="s">
        <v>58</v>
      </c>
      <c r="C3" t="s">
        <v>37</v>
      </c>
      <c r="D3">
        <v>3</v>
      </c>
    </row>
    <row r="4" spans="1:4" ht="12">
      <c r="A4">
        <v>3011297</v>
      </c>
      <c r="B4" t="s">
        <v>69</v>
      </c>
      <c r="C4" t="s">
        <v>186</v>
      </c>
      <c r="D4">
        <v>3</v>
      </c>
    </row>
    <row r="5" spans="1:4" ht="12">
      <c r="A5">
        <v>3011298</v>
      </c>
      <c r="B5" t="s">
        <v>68</v>
      </c>
      <c r="C5" t="s">
        <v>186</v>
      </c>
      <c r="D5">
        <v>3</v>
      </c>
    </row>
    <row r="6" spans="1:4" ht="12">
      <c r="A6">
        <v>3011307</v>
      </c>
      <c r="B6" t="s">
        <v>56</v>
      </c>
      <c r="C6" t="s">
        <v>187</v>
      </c>
      <c r="D6">
        <v>3</v>
      </c>
    </row>
    <row r="7" spans="1:4" ht="12">
      <c r="A7">
        <v>3011312</v>
      </c>
      <c r="B7" t="s">
        <v>71</v>
      </c>
      <c r="C7" t="s">
        <v>124</v>
      </c>
      <c r="D7">
        <v>3</v>
      </c>
    </row>
    <row r="8" spans="1:4" ht="12">
      <c r="A8">
        <v>3011314</v>
      </c>
      <c r="B8" t="s">
        <v>75</v>
      </c>
      <c r="C8" t="s">
        <v>118</v>
      </c>
      <c r="D8">
        <v>3</v>
      </c>
    </row>
    <row r="9" spans="1:4" ht="12">
      <c r="A9">
        <v>3011318</v>
      </c>
      <c r="B9" t="s">
        <v>59</v>
      </c>
      <c r="C9" t="s">
        <v>118</v>
      </c>
      <c r="D9">
        <v>3</v>
      </c>
    </row>
    <row r="10" spans="1:4" ht="12">
      <c r="A10">
        <v>3011322</v>
      </c>
      <c r="B10" t="s">
        <v>74</v>
      </c>
      <c r="C10" t="s">
        <v>51</v>
      </c>
      <c r="D10">
        <v>3</v>
      </c>
    </row>
    <row r="11" spans="1:4" ht="12">
      <c r="A11">
        <v>3011326</v>
      </c>
      <c r="B11" t="s">
        <v>72</v>
      </c>
      <c r="C11" t="s">
        <v>51</v>
      </c>
      <c r="D11">
        <v>3</v>
      </c>
    </row>
    <row r="12" spans="1:4" ht="12">
      <c r="A12">
        <v>3011327</v>
      </c>
      <c r="B12" t="s">
        <v>64</v>
      </c>
      <c r="C12" t="s">
        <v>116</v>
      </c>
      <c r="D12">
        <v>3</v>
      </c>
    </row>
    <row r="13" spans="1:4" ht="12">
      <c r="A13">
        <v>3012414</v>
      </c>
      <c r="B13" t="s">
        <v>77</v>
      </c>
      <c r="C13" t="s">
        <v>116</v>
      </c>
      <c r="D13">
        <v>2</v>
      </c>
    </row>
    <row r="14" spans="1:4" ht="12">
      <c r="A14">
        <v>3012416</v>
      </c>
      <c r="B14" t="s">
        <v>65</v>
      </c>
      <c r="C14" t="s">
        <v>121</v>
      </c>
      <c r="D14">
        <v>2</v>
      </c>
    </row>
    <row r="15" spans="1:4" ht="12">
      <c r="A15">
        <v>3012417</v>
      </c>
      <c r="B15" t="s">
        <v>39</v>
      </c>
      <c r="C15" t="s">
        <v>260</v>
      </c>
      <c r="D15">
        <v>2</v>
      </c>
    </row>
    <row r="16" spans="1:4" ht="12">
      <c r="A16">
        <v>3012418</v>
      </c>
      <c r="B16" t="s">
        <v>61</v>
      </c>
      <c r="C16" t="s">
        <v>122</v>
      </c>
      <c r="D16">
        <v>2</v>
      </c>
    </row>
    <row r="17" spans="1:4" ht="12">
      <c r="A17">
        <v>3012420</v>
      </c>
      <c r="B17" t="s">
        <v>67</v>
      </c>
      <c r="C17" t="s">
        <v>118</v>
      </c>
      <c r="D17">
        <v>3</v>
      </c>
    </row>
    <row r="18" spans="1:4" ht="12">
      <c r="A18">
        <v>3012423</v>
      </c>
      <c r="B18" t="s">
        <v>52</v>
      </c>
      <c r="C18" t="s">
        <v>48</v>
      </c>
      <c r="D18">
        <v>3</v>
      </c>
    </row>
    <row r="19" spans="1:4" ht="12">
      <c r="A19">
        <v>3012989</v>
      </c>
      <c r="B19" t="s">
        <v>62</v>
      </c>
      <c r="C19" t="s">
        <v>110</v>
      </c>
      <c r="D19">
        <v>2</v>
      </c>
    </row>
    <row r="20" spans="1:4" ht="12">
      <c r="A20">
        <v>3014456</v>
      </c>
      <c r="B20" t="s">
        <v>188</v>
      </c>
      <c r="C20" t="s">
        <v>51</v>
      </c>
      <c r="D20">
        <v>3</v>
      </c>
    </row>
    <row r="21" spans="1:4" ht="12">
      <c r="A21">
        <v>3014459</v>
      </c>
      <c r="B21" t="s">
        <v>152</v>
      </c>
      <c r="C21" t="s">
        <v>115</v>
      </c>
      <c r="D21">
        <v>2</v>
      </c>
    </row>
    <row r="22" spans="1:4" ht="12">
      <c r="A22">
        <v>3014461</v>
      </c>
      <c r="B22" t="s">
        <v>153</v>
      </c>
      <c r="C22" t="s">
        <v>261</v>
      </c>
      <c r="D22">
        <v>1</v>
      </c>
    </row>
    <row r="23" spans="1:4" ht="12">
      <c r="A23">
        <v>3014462</v>
      </c>
      <c r="B23" t="s">
        <v>154</v>
      </c>
      <c r="C23" t="s">
        <v>170</v>
      </c>
      <c r="D23">
        <v>1</v>
      </c>
    </row>
    <row r="24" spans="1:4" ht="12">
      <c r="A24">
        <v>3014466</v>
      </c>
      <c r="B24" t="s">
        <v>155</v>
      </c>
      <c r="C24" t="s">
        <v>262</v>
      </c>
      <c r="D24">
        <v>1</v>
      </c>
    </row>
    <row r="25" spans="1:4" ht="12">
      <c r="A25">
        <v>3014471</v>
      </c>
      <c r="B25" t="s">
        <v>156</v>
      </c>
      <c r="C25" t="s">
        <v>80</v>
      </c>
      <c r="D25">
        <v>2</v>
      </c>
    </row>
    <row r="26" spans="1:4" ht="12">
      <c r="A26">
        <v>3014473</v>
      </c>
      <c r="B26" t="s">
        <v>192</v>
      </c>
      <c r="C26" t="s">
        <v>118</v>
      </c>
      <c r="D26">
        <v>1</v>
      </c>
    </row>
    <row r="27" spans="1:4" ht="12">
      <c r="A27">
        <v>3014474</v>
      </c>
      <c r="B27" t="s">
        <v>157</v>
      </c>
      <c r="C27" t="s">
        <v>118</v>
      </c>
      <c r="D27">
        <v>1</v>
      </c>
    </row>
    <row r="28" spans="1:4" ht="12">
      <c r="A28">
        <v>3014475</v>
      </c>
      <c r="B28" t="s">
        <v>158</v>
      </c>
      <c r="C28" t="s">
        <v>48</v>
      </c>
      <c r="D28">
        <v>1</v>
      </c>
    </row>
    <row r="29" spans="1:4" ht="12">
      <c r="A29">
        <v>3014476</v>
      </c>
      <c r="B29" t="s">
        <v>159</v>
      </c>
      <c r="C29" t="s">
        <v>38</v>
      </c>
      <c r="D29">
        <v>1</v>
      </c>
    </row>
    <row r="30" spans="1:4" ht="12">
      <c r="A30">
        <v>3014479</v>
      </c>
      <c r="B30" t="s">
        <v>160</v>
      </c>
      <c r="C30" t="s">
        <v>96</v>
      </c>
      <c r="D30">
        <v>1</v>
      </c>
    </row>
    <row r="31" spans="1:4" ht="12">
      <c r="A31">
        <v>3014480</v>
      </c>
      <c r="B31" t="s">
        <v>161</v>
      </c>
      <c r="C31" t="s">
        <v>117</v>
      </c>
      <c r="D31">
        <v>0</v>
      </c>
    </row>
    <row r="32" spans="1:4" ht="12">
      <c r="A32">
        <v>3014481</v>
      </c>
      <c r="B32" t="s">
        <v>162</v>
      </c>
      <c r="C32" t="s">
        <v>263</v>
      </c>
      <c r="D32">
        <v>1</v>
      </c>
    </row>
    <row r="33" spans="1:4" ht="12">
      <c r="A33">
        <v>3014482</v>
      </c>
      <c r="B33" t="s">
        <v>164</v>
      </c>
      <c r="C33" t="s">
        <v>263</v>
      </c>
      <c r="D33">
        <v>1</v>
      </c>
    </row>
    <row r="34" spans="1:4" ht="12">
      <c r="A34">
        <v>3014501</v>
      </c>
      <c r="B34" t="s">
        <v>165</v>
      </c>
      <c r="C34" t="s">
        <v>80</v>
      </c>
      <c r="D34">
        <v>1</v>
      </c>
    </row>
    <row r="35" spans="1:4" ht="12">
      <c r="A35">
        <v>3015507</v>
      </c>
      <c r="B35" t="s">
        <v>202</v>
      </c>
      <c r="C35" t="s">
        <v>96</v>
      </c>
      <c r="D35">
        <v>1</v>
      </c>
    </row>
    <row r="36" spans="1:4" ht="12">
      <c r="A36">
        <v>3015513</v>
      </c>
      <c r="B36" t="s">
        <v>213</v>
      </c>
      <c r="C36" t="s">
        <v>119</v>
      </c>
      <c r="D36">
        <v>2</v>
      </c>
    </row>
    <row r="37" spans="1:4" ht="12">
      <c r="A37">
        <v>3015548</v>
      </c>
      <c r="B37" t="s">
        <v>214</v>
      </c>
      <c r="C37" t="s">
        <v>125</v>
      </c>
      <c r="D37">
        <v>2</v>
      </c>
    </row>
    <row r="38" spans="1:4" ht="12">
      <c r="A38">
        <v>3015550</v>
      </c>
      <c r="B38" t="s">
        <v>205</v>
      </c>
      <c r="C38" t="s">
        <v>264</v>
      </c>
      <c r="D38">
        <v>1</v>
      </c>
    </row>
    <row r="39" spans="1:4" ht="12">
      <c r="A39">
        <v>3016135</v>
      </c>
      <c r="B39" t="s">
        <v>215</v>
      </c>
      <c r="C39" t="s">
        <v>103</v>
      </c>
      <c r="D39">
        <v>2</v>
      </c>
    </row>
    <row r="40" spans="1:4" ht="12">
      <c r="A40">
        <v>3016144</v>
      </c>
      <c r="B40" t="s">
        <v>209</v>
      </c>
      <c r="C40" t="s">
        <v>265</v>
      </c>
      <c r="D40">
        <v>1</v>
      </c>
    </row>
    <row r="41" spans="1:4" ht="12">
      <c r="A41">
        <v>3016148</v>
      </c>
      <c r="B41" t="s">
        <v>211</v>
      </c>
      <c r="C41" t="s">
        <v>263</v>
      </c>
      <c r="D41">
        <v>1</v>
      </c>
    </row>
    <row r="42" spans="1:4" ht="12">
      <c r="A42">
        <v>3016727</v>
      </c>
      <c r="B42" t="s">
        <v>266</v>
      </c>
      <c r="C42" t="s">
        <v>111</v>
      </c>
      <c r="D42">
        <v>1</v>
      </c>
    </row>
    <row r="43" spans="1:4" ht="12">
      <c r="A43">
        <v>3017240</v>
      </c>
      <c r="B43" t="s">
        <v>267</v>
      </c>
      <c r="C43" t="s">
        <v>169</v>
      </c>
      <c r="D43">
        <v>1</v>
      </c>
    </row>
    <row r="44" spans="1:4" ht="12">
      <c r="A44">
        <v>3017254</v>
      </c>
      <c r="B44" t="s">
        <v>268</v>
      </c>
      <c r="C44" t="s">
        <v>269</v>
      </c>
      <c r="D44">
        <v>1</v>
      </c>
    </row>
    <row r="45" spans="1:4" ht="12">
      <c r="A45">
        <v>3011304</v>
      </c>
      <c r="B45" t="s">
        <v>54</v>
      </c>
      <c r="C45" t="s">
        <v>281</v>
      </c>
      <c r="D45">
        <v>1</v>
      </c>
    </row>
    <row r="46" spans="1:4" ht="12">
      <c r="A46">
        <v>3011305</v>
      </c>
      <c r="B46" t="s">
        <v>47</v>
      </c>
      <c r="C46" t="s">
        <v>282</v>
      </c>
      <c r="D46">
        <v>1</v>
      </c>
    </row>
    <row r="47" spans="1:4" ht="12">
      <c r="A47">
        <v>3011319</v>
      </c>
      <c r="B47" t="s">
        <v>49</v>
      </c>
      <c r="C47" t="s">
        <v>283</v>
      </c>
      <c r="D47">
        <v>1</v>
      </c>
    </row>
    <row r="48" spans="1:4" ht="12">
      <c r="A48">
        <v>3011321</v>
      </c>
      <c r="B48" t="s">
        <v>50</v>
      </c>
      <c r="C48" t="s">
        <v>281</v>
      </c>
      <c r="D48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41">
      <selection activeCell="H87" sqref="H87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4" ht="12">
      <c r="A2">
        <v>3011261</v>
      </c>
      <c r="B2" t="s">
        <v>99</v>
      </c>
      <c r="C2" t="s">
        <v>48</v>
      </c>
      <c r="D2">
        <v>3</v>
      </c>
    </row>
    <row r="3" spans="1:4" ht="12">
      <c r="A3">
        <v>3011266</v>
      </c>
      <c r="B3" t="s">
        <v>82</v>
      </c>
      <c r="C3" t="s">
        <v>166</v>
      </c>
      <c r="D3">
        <v>3</v>
      </c>
    </row>
    <row r="4" spans="1:4" ht="12">
      <c r="A4">
        <v>3011268</v>
      </c>
      <c r="B4" t="s">
        <v>95</v>
      </c>
      <c r="C4" t="s">
        <v>123</v>
      </c>
      <c r="D4">
        <v>3</v>
      </c>
    </row>
    <row r="5" spans="1:4" ht="12">
      <c r="A5">
        <v>3011273</v>
      </c>
      <c r="B5" t="s">
        <v>84</v>
      </c>
      <c r="C5" t="s">
        <v>118</v>
      </c>
      <c r="D5">
        <v>3</v>
      </c>
    </row>
    <row r="6" spans="1:4" ht="12">
      <c r="A6">
        <v>3011277</v>
      </c>
      <c r="B6" t="s">
        <v>92</v>
      </c>
      <c r="C6" t="s">
        <v>167</v>
      </c>
      <c r="D6">
        <v>3</v>
      </c>
    </row>
    <row r="7" spans="1:4" ht="12">
      <c r="A7">
        <v>3011290</v>
      </c>
      <c r="B7" t="s">
        <v>168</v>
      </c>
      <c r="C7" t="s">
        <v>111</v>
      </c>
      <c r="D7">
        <v>3</v>
      </c>
    </row>
    <row r="8" spans="1:4" ht="12">
      <c r="A8">
        <v>3011291</v>
      </c>
      <c r="B8" t="s">
        <v>87</v>
      </c>
      <c r="C8" t="s">
        <v>80</v>
      </c>
      <c r="D8">
        <v>3</v>
      </c>
    </row>
    <row r="9" spans="1:4" ht="12">
      <c r="A9">
        <v>3011292</v>
      </c>
      <c r="B9" t="s">
        <v>85</v>
      </c>
      <c r="C9" t="s">
        <v>80</v>
      </c>
      <c r="D9">
        <v>3</v>
      </c>
    </row>
    <row r="10" spans="1:4" ht="12">
      <c r="A10">
        <v>3011430</v>
      </c>
      <c r="B10" t="s">
        <v>100</v>
      </c>
      <c r="C10" t="s">
        <v>96</v>
      </c>
      <c r="D10">
        <v>3</v>
      </c>
    </row>
    <row r="11" spans="1:4" ht="12">
      <c r="A11">
        <v>3012363</v>
      </c>
      <c r="B11" t="s">
        <v>104</v>
      </c>
      <c r="C11" t="s">
        <v>96</v>
      </c>
      <c r="D11">
        <v>2</v>
      </c>
    </row>
    <row r="12" spans="1:4" ht="12">
      <c r="A12">
        <v>3012366</v>
      </c>
      <c r="B12" t="s">
        <v>105</v>
      </c>
      <c r="C12" t="s">
        <v>169</v>
      </c>
      <c r="D12">
        <v>3</v>
      </c>
    </row>
    <row r="13" spans="1:4" ht="12">
      <c r="A13">
        <v>3012368</v>
      </c>
      <c r="B13" t="s">
        <v>98</v>
      </c>
      <c r="C13" t="s">
        <v>124</v>
      </c>
      <c r="D13">
        <v>3</v>
      </c>
    </row>
    <row r="14" spans="1:4" ht="12">
      <c r="A14">
        <v>3012372</v>
      </c>
      <c r="B14" t="s">
        <v>106</v>
      </c>
      <c r="C14" t="s">
        <v>0</v>
      </c>
      <c r="D14">
        <v>2</v>
      </c>
    </row>
    <row r="15" spans="1:4" ht="12">
      <c r="A15">
        <v>3012373</v>
      </c>
      <c r="B15" t="s">
        <v>107</v>
      </c>
      <c r="C15" t="s">
        <v>1</v>
      </c>
      <c r="D15">
        <v>2</v>
      </c>
    </row>
    <row r="16" spans="1:4" ht="12">
      <c r="A16">
        <v>3012383</v>
      </c>
      <c r="B16" t="s">
        <v>171</v>
      </c>
      <c r="C16" t="s">
        <v>120</v>
      </c>
      <c r="D16">
        <v>3</v>
      </c>
    </row>
    <row r="17" spans="1:4" ht="12">
      <c r="A17">
        <v>3012384</v>
      </c>
      <c r="B17" t="s">
        <v>83</v>
      </c>
      <c r="C17" t="s">
        <v>172</v>
      </c>
      <c r="D17">
        <v>3</v>
      </c>
    </row>
    <row r="18" spans="1:4" ht="12">
      <c r="A18">
        <v>3012388</v>
      </c>
      <c r="B18" t="s">
        <v>108</v>
      </c>
      <c r="C18" t="s">
        <v>115</v>
      </c>
      <c r="D18">
        <v>2</v>
      </c>
    </row>
    <row r="19" spans="1:4" ht="12">
      <c r="A19">
        <v>3012390</v>
      </c>
      <c r="B19" t="s">
        <v>91</v>
      </c>
      <c r="C19" t="s">
        <v>115</v>
      </c>
      <c r="D19">
        <v>3</v>
      </c>
    </row>
    <row r="20" spans="1:4" ht="12">
      <c r="A20">
        <v>3012391</v>
      </c>
      <c r="B20" t="s">
        <v>109</v>
      </c>
      <c r="C20" t="s">
        <v>115</v>
      </c>
      <c r="D20">
        <v>3</v>
      </c>
    </row>
    <row r="21" spans="1:4" ht="12">
      <c r="A21">
        <v>3012393</v>
      </c>
      <c r="B21" t="s">
        <v>270</v>
      </c>
      <c r="C21" t="s">
        <v>80</v>
      </c>
      <c r="D21">
        <v>2</v>
      </c>
    </row>
    <row r="22" spans="1:4" ht="12">
      <c r="A22">
        <v>3012395</v>
      </c>
      <c r="B22" t="s">
        <v>94</v>
      </c>
      <c r="C22" t="s">
        <v>2</v>
      </c>
      <c r="D22">
        <v>2</v>
      </c>
    </row>
    <row r="23" spans="1:4" ht="12">
      <c r="A23">
        <v>3012397</v>
      </c>
      <c r="B23" t="s">
        <v>102</v>
      </c>
      <c r="C23" t="s">
        <v>48</v>
      </c>
      <c r="D23">
        <v>2</v>
      </c>
    </row>
    <row r="24" spans="1:4" ht="12">
      <c r="A24">
        <v>3012401</v>
      </c>
      <c r="B24" t="s">
        <v>93</v>
      </c>
      <c r="C24" t="s">
        <v>125</v>
      </c>
      <c r="D24">
        <v>2</v>
      </c>
    </row>
    <row r="25" spans="1:4" ht="12">
      <c r="A25">
        <v>3012724</v>
      </c>
      <c r="B25" t="s">
        <v>90</v>
      </c>
      <c r="C25" t="s">
        <v>3</v>
      </c>
      <c r="D25">
        <v>2</v>
      </c>
    </row>
    <row r="26" spans="1:4" ht="12">
      <c r="A26">
        <v>3012763</v>
      </c>
      <c r="B26" t="s">
        <v>88</v>
      </c>
      <c r="C26" t="s">
        <v>40</v>
      </c>
      <c r="D26">
        <v>2</v>
      </c>
    </row>
    <row r="27" spans="1:4" ht="12">
      <c r="A27">
        <v>3012987</v>
      </c>
      <c r="B27" t="s">
        <v>112</v>
      </c>
      <c r="C27" t="s">
        <v>38</v>
      </c>
      <c r="D27">
        <v>2</v>
      </c>
    </row>
    <row r="28" spans="1:4" ht="12">
      <c r="A28">
        <v>3013032</v>
      </c>
      <c r="B28" t="s">
        <v>113</v>
      </c>
      <c r="C28" t="s">
        <v>173</v>
      </c>
      <c r="D28">
        <v>3</v>
      </c>
    </row>
    <row r="29" spans="1:4" ht="12">
      <c r="A29">
        <v>3014382</v>
      </c>
      <c r="B29" t="s">
        <v>174</v>
      </c>
      <c r="C29" t="s">
        <v>169</v>
      </c>
      <c r="D29">
        <v>3</v>
      </c>
    </row>
    <row r="30" spans="1:4" ht="12">
      <c r="A30">
        <v>3014383</v>
      </c>
      <c r="B30" t="s">
        <v>175</v>
      </c>
      <c r="C30" t="s">
        <v>176</v>
      </c>
      <c r="D30">
        <v>3</v>
      </c>
    </row>
    <row r="31" spans="1:4" ht="12">
      <c r="A31">
        <v>3014385</v>
      </c>
      <c r="B31" t="s">
        <v>177</v>
      </c>
      <c r="C31" t="s">
        <v>178</v>
      </c>
      <c r="D31">
        <v>3</v>
      </c>
    </row>
    <row r="32" spans="1:4" ht="12">
      <c r="A32">
        <v>3014386</v>
      </c>
      <c r="B32" t="s">
        <v>179</v>
      </c>
      <c r="C32" t="s">
        <v>51</v>
      </c>
      <c r="D32">
        <v>3</v>
      </c>
    </row>
    <row r="33" spans="1:4" ht="12">
      <c r="A33">
        <v>3014388</v>
      </c>
      <c r="B33" t="s">
        <v>180</v>
      </c>
      <c r="C33" t="s">
        <v>181</v>
      </c>
      <c r="D33">
        <v>3</v>
      </c>
    </row>
    <row r="34" spans="1:4" ht="12">
      <c r="A34">
        <v>3014397</v>
      </c>
      <c r="B34" t="s">
        <v>182</v>
      </c>
      <c r="C34" t="s">
        <v>183</v>
      </c>
      <c r="D34">
        <v>3</v>
      </c>
    </row>
    <row r="35" spans="1:4" ht="12">
      <c r="A35">
        <v>3014399</v>
      </c>
      <c r="B35" t="s">
        <v>127</v>
      </c>
      <c r="C35" t="s">
        <v>48</v>
      </c>
      <c r="D35">
        <v>2</v>
      </c>
    </row>
    <row r="36" spans="1:4" ht="12">
      <c r="A36">
        <v>3014401</v>
      </c>
      <c r="B36" t="s">
        <v>128</v>
      </c>
      <c r="C36" t="s">
        <v>115</v>
      </c>
      <c r="D36">
        <v>2</v>
      </c>
    </row>
    <row r="37" spans="1:4" ht="12">
      <c r="A37">
        <v>3014404</v>
      </c>
      <c r="B37" t="s">
        <v>129</v>
      </c>
      <c r="C37" t="s">
        <v>271</v>
      </c>
      <c r="D37">
        <v>1</v>
      </c>
    </row>
    <row r="38" spans="1:4" ht="12">
      <c r="A38">
        <v>3014407</v>
      </c>
      <c r="B38" t="s">
        <v>130</v>
      </c>
      <c r="C38" t="s">
        <v>271</v>
      </c>
      <c r="D38">
        <v>1</v>
      </c>
    </row>
    <row r="39" spans="1:4" ht="12">
      <c r="A39">
        <v>3014408</v>
      </c>
      <c r="B39" t="s">
        <v>131</v>
      </c>
      <c r="C39" t="s">
        <v>132</v>
      </c>
      <c r="D39">
        <v>1</v>
      </c>
    </row>
    <row r="40" spans="1:4" ht="12">
      <c r="A40">
        <v>3014410</v>
      </c>
      <c r="B40" t="s">
        <v>133</v>
      </c>
      <c r="C40" t="s">
        <v>119</v>
      </c>
      <c r="D40">
        <v>1</v>
      </c>
    </row>
    <row r="41" spans="1:4" ht="12">
      <c r="A41">
        <v>3014411</v>
      </c>
      <c r="B41" t="s">
        <v>134</v>
      </c>
      <c r="C41" t="s">
        <v>170</v>
      </c>
      <c r="D41">
        <v>1</v>
      </c>
    </row>
    <row r="42" spans="1:4" ht="12">
      <c r="A42">
        <v>3014412</v>
      </c>
      <c r="B42" t="s">
        <v>135</v>
      </c>
      <c r="C42" t="s">
        <v>262</v>
      </c>
      <c r="D42">
        <v>1</v>
      </c>
    </row>
    <row r="43" spans="1:4" ht="12">
      <c r="A43">
        <v>3014424</v>
      </c>
      <c r="B43" t="s">
        <v>136</v>
      </c>
      <c r="C43" t="s">
        <v>80</v>
      </c>
      <c r="D43">
        <v>2</v>
      </c>
    </row>
    <row r="44" spans="1:4" ht="12">
      <c r="A44">
        <v>3014425</v>
      </c>
      <c r="B44" t="s">
        <v>137</v>
      </c>
      <c r="C44" t="s">
        <v>80</v>
      </c>
      <c r="D44">
        <v>1</v>
      </c>
    </row>
    <row r="45" spans="1:4" ht="12">
      <c r="A45">
        <v>3014426</v>
      </c>
      <c r="B45" t="s">
        <v>138</v>
      </c>
      <c r="C45" t="s">
        <v>118</v>
      </c>
      <c r="D45">
        <v>1</v>
      </c>
    </row>
    <row r="46" spans="1:4" ht="12">
      <c r="A46">
        <v>3014428</v>
      </c>
      <c r="B46" t="s">
        <v>139</v>
      </c>
      <c r="C46" t="s">
        <v>118</v>
      </c>
      <c r="D46">
        <v>1</v>
      </c>
    </row>
    <row r="47" spans="1:4" ht="12">
      <c r="A47">
        <v>3014432</v>
      </c>
      <c r="B47" t="s">
        <v>140</v>
      </c>
      <c r="C47" t="s">
        <v>51</v>
      </c>
      <c r="D47">
        <v>2</v>
      </c>
    </row>
    <row r="48" spans="1:4" ht="12">
      <c r="A48">
        <v>3014433</v>
      </c>
      <c r="B48" t="s">
        <v>5</v>
      </c>
      <c r="C48" t="s">
        <v>51</v>
      </c>
      <c r="D48">
        <v>1</v>
      </c>
    </row>
    <row r="49" spans="1:4" ht="12">
      <c r="A49">
        <v>3014434</v>
      </c>
      <c r="B49" t="s">
        <v>141</v>
      </c>
      <c r="C49" t="s">
        <v>51</v>
      </c>
      <c r="D49">
        <v>1</v>
      </c>
    </row>
    <row r="50" spans="1:4" ht="12">
      <c r="A50">
        <v>3014438</v>
      </c>
      <c r="B50" t="s">
        <v>142</v>
      </c>
      <c r="C50" t="s">
        <v>3</v>
      </c>
      <c r="D50">
        <v>2</v>
      </c>
    </row>
    <row r="51" spans="1:4" ht="12">
      <c r="A51">
        <v>3014440</v>
      </c>
      <c r="B51" t="s">
        <v>143</v>
      </c>
      <c r="C51" t="s">
        <v>89</v>
      </c>
      <c r="D51">
        <v>1</v>
      </c>
    </row>
    <row r="52" spans="1:4" ht="12">
      <c r="A52">
        <v>3014443</v>
      </c>
      <c r="B52" t="s">
        <v>145</v>
      </c>
      <c r="C52" t="s">
        <v>124</v>
      </c>
      <c r="D52">
        <v>1</v>
      </c>
    </row>
    <row r="53" spans="1:4" ht="12">
      <c r="A53">
        <v>3014444</v>
      </c>
      <c r="B53" t="s">
        <v>146</v>
      </c>
      <c r="C53" t="s">
        <v>124</v>
      </c>
      <c r="D53">
        <v>1</v>
      </c>
    </row>
    <row r="54" spans="1:4" ht="12">
      <c r="A54">
        <v>3014446</v>
      </c>
      <c r="B54" t="s">
        <v>147</v>
      </c>
      <c r="C54" t="s">
        <v>183</v>
      </c>
      <c r="D54">
        <v>1</v>
      </c>
    </row>
    <row r="55" spans="1:4" ht="12">
      <c r="A55">
        <v>3014447</v>
      </c>
      <c r="B55" t="s">
        <v>148</v>
      </c>
      <c r="C55" t="s">
        <v>48</v>
      </c>
      <c r="D55">
        <v>2</v>
      </c>
    </row>
    <row r="56" spans="1:4" ht="12">
      <c r="A56">
        <v>3014450</v>
      </c>
      <c r="B56" t="s">
        <v>149</v>
      </c>
      <c r="C56" t="s">
        <v>48</v>
      </c>
      <c r="D56">
        <v>1</v>
      </c>
    </row>
    <row r="57" spans="1:4" ht="12">
      <c r="A57">
        <v>3014614</v>
      </c>
      <c r="B57" t="s">
        <v>184</v>
      </c>
      <c r="C57" t="s">
        <v>111</v>
      </c>
      <c r="D57">
        <v>3</v>
      </c>
    </row>
    <row r="58" spans="1:4" ht="12">
      <c r="A58">
        <v>3014615</v>
      </c>
      <c r="B58" t="s">
        <v>185</v>
      </c>
      <c r="C58" t="s">
        <v>111</v>
      </c>
      <c r="D58">
        <v>3</v>
      </c>
    </row>
    <row r="59" spans="1:4" ht="12">
      <c r="A59">
        <v>3014634</v>
      </c>
      <c r="B59" t="s">
        <v>150</v>
      </c>
      <c r="C59" t="s">
        <v>51</v>
      </c>
      <c r="D59">
        <v>1</v>
      </c>
    </row>
    <row r="60" spans="1:4" ht="12">
      <c r="A60">
        <v>3014958</v>
      </c>
      <c r="B60" t="s">
        <v>11</v>
      </c>
      <c r="C60" t="s">
        <v>111</v>
      </c>
      <c r="D60">
        <v>2</v>
      </c>
    </row>
    <row r="61" spans="1:4" ht="12">
      <c r="A61">
        <v>3014959</v>
      </c>
      <c r="B61" t="s">
        <v>12</v>
      </c>
      <c r="C61" t="s">
        <v>111</v>
      </c>
      <c r="D61">
        <v>2</v>
      </c>
    </row>
    <row r="62" spans="1:4" ht="12">
      <c r="A62">
        <v>3015493</v>
      </c>
      <c r="B62" t="s">
        <v>15</v>
      </c>
      <c r="C62" t="s">
        <v>80</v>
      </c>
      <c r="D62">
        <v>1</v>
      </c>
    </row>
    <row r="63" spans="1:4" ht="12">
      <c r="A63">
        <v>3015495</v>
      </c>
      <c r="B63" t="s">
        <v>16</v>
      </c>
      <c r="C63" t="s">
        <v>80</v>
      </c>
      <c r="D63">
        <v>1</v>
      </c>
    </row>
    <row r="64" spans="1:4" ht="12">
      <c r="A64">
        <v>3015496</v>
      </c>
      <c r="B64" t="s">
        <v>17</v>
      </c>
      <c r="C64" t="s">
        <v>80</v>
      </c>
      <c r="D64">
        <v>2</v>
      </c>
    </row>
    <row r="65" spans="1:4" ht="12">
      <c r="A65">
        <v>3015509</v>
      </c>
      <c r="B65" t="s">
        <v>24</v>
      </c>
      <c r="C65" t="s">
        <v>124</v>
      </c>
      <c r="D65">
        <v>1</v>
      </c>
    </row>
    <row r="66" spans="1:4" ht="12">
      <c r="A66">
        <v>3015514</v>
      </c>
      <c r="B66" t="s">
        <v>25</v>
      </c>
      <c r="C66" t="s">
        <v>119</v>
      </c>
      <c r="D66">
        <v>2</v>
      </c>
    </row>
    <row r="67" spans="1:4" ht="12">
      <c r="A67">
        <v>3015549</v>
      </c>
      <c r="B67" t="s">
        <v>29</v>
      </c>
      <c r="C67" t="s">
        <v>30</v>
      </c>
      <c r="D67">
        <v>2</v>
      </c>
    </row>
    <row r="68" spans="1:4" ht="12">
      <c r="A68">
        <v>3015933</v>
      </c>
      <c r="B68" t="s">
        <v>32</v>
      </c>
      <c r="C68" t="s">
        <v>51</v>
      </c>
      <c r="D68">
        <v>1</v>
      </c>
    </row>
    <row r="69" spans="1:4" ht="12">
      <c r="A69">
        <v>3016143</v>
      </c>
      <c r="B69" t="s">
        <v>7</v>
      </c>
      <c r="C69" t="s">
        <v>8</v>
      </c>
      <c r="D69">
        <v>2</v>
      </c>
    </row>
    <row r="70" spans="1:4" ht="12">
      <c r="A70">
        <v>3016168</v>
      </c>
      <c r="B70" t="s">
        <v>9</v>
      </c>
      <c r="C70" t="s">
        <v>10</v>
      </c>
      <c r="D70">
        <v>2</v>
      </c>
    </row>
    <row r="71" spans="1:4" ht="12">
      <c r="A71">
        <v>3016314</v>
      </c>
      <c r="B71" t="s">
        <v>272</v>
      </c>
      <c r="C71" t="s">
        <v>111</v>
      </c>
      <c r="D71">
        <v>1</v>
      </c>
    </row>
    <row r="72" spans="1:4" ht="12">
      <c r="A72">
        <v>3016317</v>
      </c>
      <c r="B72" t="s">
        <v>273</v>
      </c>
      <c r="C72" t="s">
        <v>51</v>
      </c>
      <c r="D72">
        <v>1</v>
      </c>
    </row>
    <row r="73" spans="1:4" ht="12">
      <c r="A73">
        <v>3017132</v>
      </c>
      <c r="B73" t="s">
        <v>274</v>
      </c>
      <c r="C73" t="s">
        <v>275</v>
      </c>
      <c r="D73">
        <v>1</v>
      </c>
    </row>
    <row r="74" spans="1:4" ht="12">
      <c r="A74">
        <v>3017134</v>
      </c>
      <c r="B74" t="s">
        <v>276</v>
      </c>
      <c r="C74" t="s">
        <v>170</v>
      </c>
      <c r="D74">
        <v>1</v>
      </c>
    </row>
    <row r="75" spans="1:4" ht="12">
      <c r="A75">
        <v>3017241</v>
      </c>
      <c r="B75" t="s">
        <v>277</v>
      </c>
      <c r="C75" t="s">
        <v>4</v>
      </c>
      <c r="D75">
        <v>1</v>
      </c>
    </row>
    <row r="76" spans="1:4" ht="12">
      <c r="A76">
        <v>3017244</v>
      </c>
      <c r="B76" t="s">
        <v>278</v>
      </c>
      <c r="C76" t="s">
        <v>51</v>
      </c>
      <c r="D76">
        <v>1</v>
      </c>
    </row>
    <row r="77" spans="1:4" ht="12">
      <c r="A77">
        <v>3017245</v>
      </c>
      <c r="B77" t="s">
        <v>279</v>
      </c>
      <c r="C77" t="s">
        <v>110</v>
      </c>
      <c r="D77">
        <v>1</v>
      </c>
    </row>
    <row r="78" spans="1:4" ht="12">
      <c r="A78">
        <v>3017259</v>
      </c>
      <c r="B78" t="s">
        <v>280</v>
      </c>
      <c r="C78" t="s">
        <v>176</v>
      </c>
      <c r="D78">
        <v>2</v>
      </c>
    </row>
    <row r="79" spans="1:4" ht="12">
      <c r="A79">
        <v>3011254</v>
      </c>
      <c r="B79" t="s">
        <v>97</v>
      </c>
      <c r="C79" t="s">
        <v>281</v>
      </c>
      <c r="D79">
        <v>1</v>
      </c>
    </row>
    <row r="80" spans="1:4" ht="12">
      <c r="A80">
        <v>3011289</v>
      </c>
      <c r="B80" t="s">
        <v>79</v>
      </c>
      <c r="C80" t="s">
        <v>281</v>
      </c>
      <c r="D80">
        <v>1</v>
      </c>
    </row>
    <row r="81" spans="1:4" ht="12">
      <c r="A81">
        <v>3011293</v>
      </c>
      <c r="B81" t="s">
        <v>81</v>
      </c>
      <c r="C81" t="s">
        <v>217</v>
      </c>
      <c r="D81">
        <v>1</v>
      </c>
    </row>
    <row r="82" spans="1:4" ht="12">
      <c r="A82">
        <v>3012394</v>
      </c>
      <c r="B82" t="s">
        <v>284</v>
      </c>
      <c r="C82" t="s">
        <v>285</v>
      </c>
      <c r="D82">
        <v>1</v>
      </c>
    </row>
    <row r="83" spans="1:4" ht="12">
      <c r="A83">
        <v>3015516</v>
      </c>
      <c r="B83" t="s">
        <v>26</v>
      </c>
      <c r="C83" t="s">
        <v>286</v>
      </c>
      <c r="D83">
        <v>1</v>
      </c>
    </row>
    <row r="84" spans="1:4" ht="12">
      <c r="A84">
        <v>3017265</v>
      </c>
      <c r="B84" t="s">
        <v>287</v>
      </c>
      <c r="C84" t="s">
        <v>288</v>
      </c>
      <c r="D84">
        <v>1</v>
      </c>
    </row>
    <row r="85" spans="1:4" ht="12">
      <c r="A85">
        <v>3017268</v>
      </c>
      <c r="B85" t="s">
        <v>289</v>
      </c>
      <c r="C85" t="s">
        <v>288</v>
      </c>
      <c r="D85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 Hasegawa</dc:creator>
  <cp:keywords/>
  <dc:description/>
  <cp:lastModifiedBy>みどり</cp:lastModifiedBy>
  <cp:lastPrinted>2015-03-01T11:12:30Z</cp:lastPrinted>
  <dcterms:created xsi:type="dcterms:W3CDTF">2015-02-28T01:53:08Z</dcterms:created>
  <dcterms:modified xsi:type="dcterms:W3CDTF">2015-03-12T00:45:20Z</dcterms:modified>
  <cp:category/>
  <cp:version/>
  <cp:contentType/>
  <cp:contentStatus/>
</cp:coreProperties>
</file>