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2026月末クロカン\申込書類\"/>
    </mc:Choice>
  </mc:AlternateContent>
  <xr:revisionPtr revIDLastSave="0" documentId="13_ncr:1_{E2FD7B27-C50B-462F-A664-123274E60903}" xr6:coauthVersionLast="47" xr6:coauthVersionMax="47" xr10:uidLastSave="{00000000-0000-0000-0000-000000000000}"/>
  <workbookProtection workbookAlgorithmName="SHA-512" workbookHashValue="Lp0G9tGaSVPV+UGWXZ6aYH0GgQYXMTbYYvyT86eIYYfvXz5o2C/E68buVFHVOFbXIrN22C/oBnEeXDFt1VUHHQ==" workbookSaltValue="tiDmkBkSP0u1GAOzCIDQfA==" workbookSpinCount="100000" lockStructure="1"/>
  <bookViews>
    <workbookView xWindow="-108" yWindow="-108" windowWidth="23256" windowHeight="13896" xr2:uid="{00000000-000D-0000-FFFF-FFFF00000000}"/>
  </bookViews>
  <sheets>
    <sheet name="申込書" sheetId="6" r:id="rId1"/>
    <sheet name="入力見本" sheetId="8" r:id="rId2"/>
    <sheet name="リスト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2" i="8" l="1"/>
  <c r="AH61" i="8"/>
  <c r="AH60" i="8"/>
  <c r="AH59" i="8"/>
  <c r="AH58" i="8"/>
  <c r="AH57" i="8"/>
  <c r="AH56" i="8"/>
  <c r="AH55" i="8"/>
  <c r="AH54" i="8"/>
  <c r="AH53" i="8"/>
  <c r="AH52" i="8"/>
  <c r="AH51" i="8"/>
  <c r="AH50" i="8"/>
  <c r="AH49" i="8"/>
  <c r="AH48" i="8"/>
  <c r="AH47" i="8"/>
  <c r="AH46" i="8"/>
  <c r="AH45" i="8"/>
  <c r="AH44" i="8"/>
  <c r="AH43" i="8"/>
  <c r="AH42" i="8"/>
  <c r="AH41" i="8"/>
  <c r="AH40" i="8"/>
  <c r="AH39" i="8"/>
  <c r="AH38" i="8"/>
  <c r="AH37" i="8"/>
  <c r="AH36" i="8"/>
  <c r="AH35" i="8"/>
  <c r="AH34" i="8"/>
  <c r="AH33" i="8"/>
  <c r="AH32" i="8"/>
  <c r="AH31" i="8"/>
  <c r="AH30" i="8"/>
  <c r="AH29" i="8"/>
  <c r="AH28" i="8"/>
  <c r="AH27" i="8"/>
  <c r="AH26" i="8"/>
  <c r="AH25" i="8"/>
  <c r="AH24" i="8"/>
  <c r="AH23" i="8"/>
  <c r="AG22" i="8"/>
  <c r="AF22" i="8"/>
  <c r="AE22" i="8"/>
  <c r="AD22" i="8"/>
  <c r="AC22" i="8"/>
  <c r="AB22" i="8"/>
  <c r="AA22" i="8"/>
  <c r="AF8" i="8" s="1"/>
  <c r="AH8" i="8" s="1"/>
  <c r="Z22" i="8"/>
  <c r="AF7" i="8" s="1"/>
  <c r="AH7" i="8" s="1"/>
  <c r="X22" i="8"/>
  <c r="V10" i="8" s="1"/>
  <c r="X10" i="8" s="1"/>
  <c r="W22" i="8"/>
  <c r="V9" i="8" s="1"/>
  <c r="X9" i="8" s="1"/>
  <c r="V22" i="8"/>
  <c r="V8" i="8" s="1"/>
  <c r="X8" i="8" s="1"/>
  <c r="U22" i="8"/>
  <c r="V7" i="8" s="1"/>
  <c r="X7" i="8" s="1"/>
  <c r="AH24" i="6"/>
  <c r="AH25" i="6"/>
  <c r="AH26" i="6"/>
  <c r="AH27" i="6"/>
  <c r="AH28" i="6"/>
  <c r="AH29" i="6"/>
  <c r="AH30" i="6"/>
  <c r="AH31" i="6"/>
  <c r="AH32" i="6"/>
  <c r="AH33" i="6"/>
  <c r="AH34" i="6"/>
  <c r="AH35" i="6"/>
  <c r="AH36" i="6"/>
  <c r="AH37" i="6"/>
  <c r="AH38" i="6"/>
  <c r="AH39" i="6"/>
  <c r="AH40" i="6"/>
  <c r="AH41" i="6"/>
  <c r="AH42" i="6"/>
  <c r="AH43" i="6"/>
  <c r="AH44" i="6"/>
  <c r="AH45" i="6"/>
  <c r="AH46" i="6"/>
  <c r="AH47" i="6"/>
  <c r="AH48" i="6"/>
  <c r="AH49" i="6"/>
  <c r="AH50" i="6"/>
  <c r="AH51" i="6"/>
  <c r="AH52" i="6"/>
  <c r="AH53" i="6"/>
  <c r="AH54" i="6"/>
  <c r="AH55" i="6"/>
  <c r="AH56" i="6"/>
  <c r="AH57" i="6"/>
  <c r="AH58" i="6"/>
  <c r="AH59" i="6"/>
  <c r="AH60" i="6"/>
  <c r="AH61" i="6"/>
  <c r="AH62" i="6"/>
  <c r="U22" i="6"/>
  <c r="AA22" i="6"/>
  <c r="AF8" i="6" s="1"/>
  <c r="AB22" i="6"/>
  <c r="AC22" i="6"/>
  <c r="AD22" i="6"/>
  <c r="AE22" i="6"/>
  <c r="AF22" i="6"/>
  <c r="AG22" i="6"/>
  <c r="Z22" i="6"/>
  <c r="AF7" i="6" s="1"/>
  <c r="V22" i="6"/>
  <c r="V8" i="6" s="1"/>
  <c r="X8" i="6" s="1"/>
  <c r="W22" i="6"/>
  <c r="V9" i="6" s="1"/>
  <c r="X9" i="6" s="1"/>
  <c r="X22" i="6"/>
  <c r="V10" i="6" s="1"/>
  <c r="AH23" i="6"/>
  <c r="AF10" i="8" l="1"/>
  <c r="AH10" i="8" s="1"/>
  <c r="AF9" i="8"/>
  <c r="AH9" i="8" s="1"/>
  <c r="W11" i="8"/>
  <c r="AF10" i="6"/>
  <c r="AH10" i="6" s="1"/>
  <c r="AF9" i="6"/>
  <c r="AH9" i="6" s="1"/>
  <c r="X10" i="6"/>
  <c r="V7" i="6"/>
  <c r="X7" i="6" s="1"/>
  <c r="AH8" i="6"/>
  <c r="AH7" i="6"/>
  <c r="AG11" i="8" l="1"/>
  <c r="AE12" i="8" s="1"/>
  <c r="AG11" i="6"/>
  <c r="W11" i="6"/>
  <c r="AE12" i="6" l="1"/>
</calcChain>
</file>

<file path=xl/sharedStrings.xml><?xml version="1.0" encoding="utf-8"?>
<sst xmlns="http://schemas.openxmlformats.org/spreadsheetml/2006/main" count="228" uniqueCount="83">
  <si>
    <t>様式1</t>
  </si>
  <si>
    <t>1/2</t>
  </si>
  <si>
    <t>申込責任者名</t>
  </si>
  <si>
    <t>成年</t>
  </si>
  <si>
    <t>携帯電話番号</t>
  </si>
  <si>
    <t>高校</t>
  </si>
  <si>
    <t>中学</t>
  </si>
  <si>
    <t>メールアドレス</t>
  </si>
  <si>
    <t>小学</t>
  </si>
  <si>
    <t>連絡先住所</t>
  </si>
  <si>
    <t>SAJ競技者番号</t>
  </si>
  <si>
    <t>学
年</t>
  </si>
  <si>
    <t>性
別</t>
  </si>
  <si>
    <t>小賀坂CUP</t>
  </si>
  <si>
    <t>FISCER CUP</t>
  </si>
  <si>
    <t>ラ
ン
ク</t>
  </si>
  <si>
    <t>中3</t>
  </si>
  <si>
    <t>中2</t>
  </si>
  <si>
    <t>中1</t>
  </si>
  <si>
    <t>小高</t>
  </si>
  <si>
    <t>小中</t>
  </si>
  <si>
    <t>小低</t>
  </si>
  <si>
    <t>3月30日　小賀坂CUP</t>
    <rPh sb="1" eb="2">
      <t>ガツ</t>
    </rPh>
    <rPh sb="4" eb="5">
      <t>ニチ</t>
    </rPh>
    <rPh sb="6" eb="9">
      <t>オガサカ</t>
    </rPh>
    <phoneticPr fontId="9"/>
  </si>
  <si>
    <t>成年</t>
    <rPh sb="0" eb="2">
      <t>セイネン</t>
    </rPh>
    <phoneticPr fontId="9"/>
  </si>
  <si>
    <t>高校</t>
    <rPh sb="0" eb="2">
      <t>コウコウ</t>
    </rPh>
    <phoneticPr fontId="9"/>
  </si>
  <si>
    <t>中学</t>
    <rPh sb="0" eb="2">
      <t>チュウガク</t>
    </rPh>
    <phoneticPr fontId="9"/>
  </si>
  <si>
    <t>小学</t>
    <rPh sb="0" eb="2">
      <t>ショウガク</t>
    </rPh>
    <phoneticPr fontId="9"/>
  </si>
  <si>
    <t>円</t>
    <rPh sb="0" eb="1">
      <t>エン</t>
    </rPh>
    <phoneticPr fontId="9"/>
  </si>
  <si>
    <t>円×</t>
    <rPh sb="0" eb="1">
      <t>エン</t>
    </rPh>
    <phoneticPr fontId="9"/>
  </si>
  <si>
    <t>名=</t>
    <rPh sb="0" eb="1">
      <t>メイ</t>
    </rPh>
    <phoneticPr fontId="9"/>
  </si>
  <si>
    <t>参加費合計</t>
    <rPh sb="0" eb="5">
      <t>サンカヒゴウケイ</t>
    </rPh>
    <phoneticPr fontId="9"/>
  </si>
  <si>
    <t>小計</t>
    <rPh sb="0" eb="2">
      <t>ショウケイ</t>
    </rPh>
    <phoneticPr fontId="9"/>
  </si>
  <si>
    <t>学年</t>
    <rPh sb="0" eb="2">
      <t>ガクネン</t>
    </rPh>
    <phoneticPr fontId="9"/>
  </si>
  <si>
    <t>性別</t>
    <rPh sb="0" eb="2">
      <t>セイベツ</t>
    </rPh>
    <phoneticPr fontId="9"/>
  </si>
  <si>
    <t>男</t>
    <rPh sb="0" eb="1">
      <t>オトコ</t>
    </rPh>
    <phoneticPr fontId="9"/>
  </si>
  <si>
    <t>女</t>
    <rPh sb="0" eb="1">
      <t>オンナ</t>
    </rPh>
    <phoneticPr fontId="9"/>
  </si>
  <si>
    <t>3月31日　FISCHER CUP</t>
    <rPh sb="1" eb="2">
      <t>ガツ</t>
    </rPh>
    <rPh sb="4" eb="5">
      <t>ニチ</t>
    </rPh>
    <phoneticPr fontId="9"/>
  </si>
  <si>
    <t>ﾌﾘｶﾞﾅ</t>
    <phoneticPr fontId="9"/>
  </si>
  <si>
    <t>参加費
小計</t>
    <rPh sb="0" eb="3">
      <t>サンカヒ</t>
    </rPh>
    <rPh sb="4" eb="6">
      <t>ショウケイ</t>
    </rPh>
    <phoneticPr fontId="9"/>
  </si>
  <si>
    <t>妙高高原スキー連盟</t>
    <rPh sb="0" eb="2">
      <t>ミョウコウ</t>
    </rPh>
    <rPh sb="2" eb="4">
      <t>コウゲン</t>
    </rPh>
    <rPh sb="7" eb="9">
      <t>レンメイ</t>
    </rPh>
    <phoneticPr fontId="9"/>
  </si>
  <si>
    <t>妙高　太郎</t>
    <rPh sb="0" eb="2">
      <t>ミョウコウ</t>
    </rPh>
    <rPh sb="3" eb="5">
      <t>タロウ</t>
    </rPh>
    <phoneticPr fontId="9"/>
  </si>
  <si>
    <t>01300000</t>
    <phoneticPr fontId="9"/>
  </si>
  <si>
    <t>01300001</t>
    <phoneticPr fontId="9"/>
  </si>
  <si>
    <t>2/2</t>
    <phoneticPr fontId="9"/>
  </si>
  <si>
    <t>氏</t>
    <rPh sb="0" eb="1">
      <t>シ</t>
    </rPh>
    <phoneticPr fontId="9"/>
  </si>
  <si>
    <t>名</t>
    <rPh sb="0" eb="1">
      <t>メイ</t>
    </rPh>
    <phoneticPr fontId="9"/>
  </si>
  <si>
    <t>名</t>
    <rPh sb="0" eb="1">
      <t>ナ</t>
    </rPh>
    <phoneticPr fontId="9"/>
  </si>
  <si>
    <t>2026 小賀坂CUP 第51回赤倉観光リゾートクロスカントリースキー選手権大会</t>
    <phoneticPr fontId="9"/>
  </si>
  <si>
    <t>2026 FISCER CUP 第37回赤倉観光リゾートクロスカントリースキーチャンピオンシップ大会</t>
    <phoneticPr fontId="9"/>
  </si>
  <si>
    <t>所属団体名</t>
    <phoneticPr fontId="9"/>
  </si>
  <si>
    <t>返金先口座</t>
    <rPh sb="0" eb="2">
      <t>ヘンキン</t>
    </rPh>
    <rPh sb="2" eb="3">
      <t>サキ</t>
    </rPh>
    <rPh sb="3" eb="5">
      <t>コウザ</t>
    </rPh>
    <phoneticPr fontId="9"/>
  </si>
  <si>
    <t>えちご上越農業協同組合 妙高高原支店　普通0029773　妙高高原スキー大会 会計 山川尚</t>
    <phoneticPr fontId="9"/>
  </si>
  <si>
    <t>参加費合計金額を申し込みと同時に下記口座へ納入してください。振込手数料は申込者負担です。振込時の依頼人名は所属団体名か申込責任者名でお願いします。</t>
    <rPh sb="0" eb="3">
      <t>サンカヒ</t>
    </rPh>
    <rPh sb="3" eb="5">
      <t>ゴウケイ</t>
    </rPh>
    <rPh sb="5" eb="7">
      <t>キンガク</t>
    </rPh>
    <rPh sb="8" eb="9">
      <t>モウ</t>
    </rPh>
    <rPh sb="10" eb="11">
      <t>コ</t>
    </rPh>
    <rPh sb="13" eb="15">
      <t>ドウジ</t>
    </rPh>
    <rPh sb="16" eb="18">
      <t>カキ</t>
    </rPh>
    <rPh sb="18" eb="20">
      <t>コウザ</t>
    </rPh>
    <rPh sb="21" eb="23">
      <t>ノウニュウ</t>
    </rPh>
    <rPh sb="30" eb="32">
      <t>フリコミ</t>
    </rPh>
    <rPh sb="32" eb="35">
      <t>テスウリョウ</t>
    </rPh>
    <rPh sb="36" eb="38">
      <t>モウシコミ</t>
    </rPh>
    <rPh sb="38" eb="39">
      <t>シャ</t>
    </rPh>
    <rPh sb="39" eb="41">
      <t>フタン</t>
    </rPh>
    <phoneticPr fontId="9"/>
  </si>
  <si>
    <t>【注意】このファイルの構成や加工、編集を行わないでください。太枠内のみが入力できるようになっております。入力規則に従ってください。</t>
    <rPh sb="11" eb="13">
      <t>コウセイ</t>
    </rPh>
    <rPh sb="14" eb="16">
      <t>カコウ</t>
    </rPh>
    <rPh sb="17" eb="19">
      <t>ヘンシュウ</t>
    </rPh>
    <rPh sb="20" eb="21">
      <t>オコナ</t>
    </rPh>
    <rPh sb="30" eb="32">
      <t>フトワク</t>
    </rPh>
    <rPh sb="32" eb="33">
      <t>ナイ</t>
    </rPh>
    <rPh sb="36" eb="38">
      <t>ニュウリョク</t>
    </rPh>
    <rPh sb="52" eb="54">
      <t>ニュウリョク</t>
    </rPh>
    <rPh sb="54" eb="56">
      <t>キソク</t>
    </rPh>
    <rPh sb="57" eb="58">
      <t>シタガ</t>
    </rPh>
    <phoneticPr fontId="9"/>
  </si>
  <si>
    <t>ﾐｮｳｺｳｺｳｹﾞﾝｽｷｰﾚﾝﾒｲ</t>
    <phoneticPr fontId="9"/>
  </si>
  <si>
    <t>090-0000-0000</t>
    <phoneticPr fontId="9"/>
  </si>
  <si>
    <t>kogen-sawayaka@rhythm.ocn.ne.jp</t>
    <phoneticPr fontId="9"/>
  </si>
  <si>
    <t>〒949-2112新潟県妙高市大字関川2428-2</t>
    <rPh sb="9" eb="12">
      <t>ニイガタケン</t>
    </rPh>
    <rPh sb="12" eb="14">
      <t>ミョウコウ</t>
    </rPh>
    <rPh sb="14" eb="15">
      <t>シ</t>
    </rPh>
    <rPh sb="15" eb="17">
      <t>オオアザ</t>
    </rPh>
    <rPh sb="17" eb="19">
      <t>セキカワ</t>
    </rPh>
    <phoneticPr fontId="9"/>
  </si>
  <si>
    <t>えちご上越農協　妙高高原支店　普通0029773　妙高高原スキー大会 会計 山川尚</t>
    <rPh sb="3" eb="5">
      <t>ジョウエツ</t>
    </rPh>
    <rPh sb="5" eb="7">
      <t>ノウキョウ</t>
    </rPh>
    <rPh sb="8" eb="10">
      <t>ミョウコウ</t>
    </rPh>
    <rPh sb="10" eb="12">
      <t>コウゲン</t>
    </rPh>
    <rPh sb="12" eb="14">
      <t>シテン</t>
    </rPh>
    <rPh sb="15" eb="17">
      <t>フツウ</t>
    </rPh>
    <rPh sb="25" eb="27">
      <t>ミョウコウ</t>
    </rPh>
    <rPh sb="27" eb="29">
      <t>コウゲン</t>
    </rPh>
    <rPh sb="32" eb="34">
      <t>タイカイ</t>
    </rPh>
    <rPh sb="35" eb="37">
      <t>カイケイ</t>
    </rPh>
    <rPh sb="38" eb="40">
      <t>ヤマカワ</t>
    </rPh>
    <rPh sb="40" eb="41">
      <t>ヒサシ</t>
    </rPh>
    <phoneticPr fontId="9"/>
  </si>
  <si>
    <t>妙高</t>
    <rPh sb="0" eb="2">
      <t>ミョウコウ</t>
    </rPh>
    <phoneticPr fontId="9"/>
  </si>
  <si>
    <t>太郎</t>
    <rPh sb="0" eb="2">
      <t>タロウ</t>
    </rPh>
    <phoneticPr fontId="9"/>
  </si>
  <si>
    <t>ﾐｮｳｺｳ</t>
    <phoneticPr fontId="9"/>
  </si>
  <si>
    <t>ﾀﾛｳ</t>
    <phoneticPr fontId="9"/>
  </si>
  <si>
    <t>次郎</t>
    <rPh sb="0" eb="2">
      <t>ジロウ</t>
    </rPh>
    <phoneticPr fontId="9"/>
  </si>
  <si>
    <t>ｼﾞﾛｳ</t>
    <phoneticPr fontId="9"/>
  </si>
  <si>
    <t>三郎</t>
    <rPh sb="0" eb="2">
      <t>サブロウ</t>
    </rPh>
    <phoneticPr fontId="9"/>
  </si>
  <si>
    <t>ｻﾌﾞﾛｳ</t>
    <phoneticPr fontId="9"/>
  </si>
  <si>
    <t>四郎</t>
    <rPh sb="0" eb="2">
      <t>シロウ</t>
    </rPh>
    <phoneticPr fontId="9"/>
  </si>
  <si>
    <t>ｼﾛｳ</t>
    <phoneticPr fontId="9"/>
  </si>
  <si>
    <t>五郎</t>
    <rPh sb="0" eb="2">
      <t>ゴロウ</t>
    </rPh>
    <phoneticPr fontId="9"/>
  </si>
  <si>
    <t>ｺﾞﾛｳ</t>
    <phoneticPr fontId="9"/>
  </si>
  <si>
    <t>花子</t>
    <rPh sb="0" eb="2">
      <t>ハナコ</t>
    </rPh>
    <phoneticPr fontId="9"/>
  </si>
  <si>
    <t>ﾊﾅｺ</t>
    <phoneticPr fontId="9"/>
  </si>
  <si>
    <t>松子</t>
    <rPh sb="0" eb="2">
      <t>マツコ</t>
    </rPh>
    <phoneticPr fontId="9"/>
  </si>
  <si>
    <t>ﾏﾂｺ</t>
    <phoneticPr fontId="9"/>
  </si>
  <si>
    <t>竹子</t>
    <rPh sb="0" eb="2">
      <t>タケコ</t>
    </rPh>
    <phoneticPr fontId="9"/>
  </si>
  <si>
    <t>ﾀｹｺ</t>
    <phoneticPr fontId="9"/>
  </si>
  <si>
    <t>梅子</t>
    <rPh sb="0" eb="2">
      <t>ウメコ</t>
    </rPh>
    <phoneticPr fontId="9"/>
  </si>
  <si>
    <t>ｳﾒｺ</t>
    <phoneticPr fontId="9"/>
  </si>
  <si>
    <t>雪子</t>
    <rPh sb="0" eb="2">
      <t>ユキコ</t>
    </rPh>
    <phoneticPr fontId="9"/>
  </si>
  <si>
    <t>ﾕｷｺ</t>
    <phoneticPr fontId="9"/>
  </si>
  <si>
    <t>月子</t>
    <rPh sb="0" eb="2">
      <t>ツキコ</t>
    </rPh>
    <phoneticPr fontId="9"/>
  </si>
  <si>
    <t>ﾂｷｺ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</si>
</sst>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\-0;;@"/>
    <numFmt numFmtId="177" formatCode="_ * #,##0_ ;_ * \-#,##0_ ;_ * &quot;-&quot;??_ ;_ @_ "/>
    <numFmt numFmtId="178" formatCode="#"/>
  </numFmts>
  <fonts count="16" x14ac:knownFonts="1">
    <font>
      <sz val="11"/>
      <color theme="1"/>
      <name val="ＭＳ Ｐゴシック"/>
      <charset val="134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4">
    <xf numFmtId="0" fontId="0" fillId="0" borderId="0">
      <alignment vertical="center"/>
    </xf>
    <xf numFmtId="177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0" fontId="13" fillId="0" borderId="0" xfId="0" applyFont="1">
      <alignment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176" fontId="11" fillId="0" borderId="0" xfId="1" applyNumberFormat="1" applyFont="1" applyAlignment="1" applyProtection="1">
      <alignment vertical="center"/>
    </xf>
    <xf numFmtId="176" fontId="1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3" fontId="11" fillId="0" borderId="0" xfId="0" applyNumberFormat="1" applyFont="1">
      <alignment vertical="center"/>
    </xf>
    <xf numFmtId="176" fontId="11" fillId="0" borderId="0" xfId="1" applyNumberFormat="1" applyFont="1" applyAlignment="1" applyProtection="1">
      <alignment horizontal="center" vertical="center"/>
    </xf>
    <xf numFmtId="0" fontId="1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56" fontId="0" fillId="0" borderId="0" xfId="0" applyNumberFormat="1">
      <alignment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176" fontId="11" fillId="0" borderId="1" xfId="1" applyNumberFormat="1" applyFont="1" applyBorder="1" applyAlignment="1" applyProtection="1">
      <alignment vertical="center"/>
    </xf>
    <xf numFmtId="0" fontId="11" fillId="0" borderId="47" xfId="0" applyFont="1" applyBorder="1">
      <alignment vertical="center"/>
    </xf>
    <xf numFmtId="176" fontId="11" fillId="0" borderId="1" xfId="0" applyNumberFormat="1" applyFont="1" applyBorder="1">
      <alignment vertical="center"/>
    </xf>
    <xf numFmtId="0" fontId="11" fillId="0" borderId="33" xfId="0" applyFont="1" applyBorder="1">
      <alignment vertical="center"/>
    </xf>
    <xf numFmtId="176" fontId="1" fillId="0" borderId="17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46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4" fillId="0" borderId="49" xfId="0" applyFont="1" applyBorder="1" applyAlignment="1">
      <alignment vertical="top"/>
    </xf>
    <xf numFmtId="0" fontId="4" fillId="0" borderId="50" xfId="0" applyFont="1" applyBorder="1" applyAlignment="1">
      <alignment vertical="top"/>
    </xf>
    <xf numFmtId="0" fontId="4" fillId="0" borderId="51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61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5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78" fontId="1" fillId="0" borderId="13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11" fillId="0" borderId="0" xfId="1" applyNumberFormat="1" applyFont="1" applyAlignment="1" applyProtection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8" fontId="3" fillId="0" borderId="0" xfId="2" applyNumberFormat="1" applyFont="1" applyBorder="1" applyAlignment="1" applyProtection="1">
      <alignment horizontal="center"/>
    </xf>
    <xf numFmtId="178" fontId="3" fillId="0" borderId="33" xfId="2" applyNumberFormat="1" applyFont="1" applyBorder="1" applyAlignment="1" applyProtection="1">
      <alignment horizontal="center"/>
    </xf>
    <xf numFmtId="3" fontId="11" fillId="0" borderId="1" xfId="0" applyNumberFormat="1" applyFont="1" applyBorder="1" applyAlignment="1">
      <alignment horizontal="right" vertical="center"/>
    </xf>
    <xf numFmtId="176" fontId="11" fillId="0" borderId="1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" fillId="0" borderId="17" xfId="0" applyFont="1" applyBorder="1" applyAlignment="1">
      <alignment horizontal="center" vertical="center" wrapText="1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center" vertical="center"/>
    </xf>
    <xf numFmtId="0" fontId="2" fillId="0" borderId="48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46" xfId="0" applyFont="1" applyBorder="1" applyAlignment="1" applyProtection="1">
      <alignment horizontal="center" vertical="center" shrinkToFit="1"/>
      <protection locked="0"/>
    </xf>
    <xf numFmtId="0" fontId="2" fillId="0" borderId="55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56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center" vertical="center"/>
    </xf>
    <xf numFmtId="56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56" fontId="0" fillId="0" borderId="0" xfId="0" applyNumberForma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1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0" fontId="4" fillId="0" borderId="49" xfId="0" applyFont="1" applyBorder="1" applyAlignment="1" applyProtection="1">
      <alignment vertical="top"/>
    </xf>
    <xf numFmtId="0" fontId="4" fillId="0" borderId="50" xfId="0" applyFont="1" applyBorder="1" applyAlignment="1" applyProtection="1">
      <alignment vertical="top"/>
    </xf>
    <xf numFmtId="0" fontId="4" fillId="0" borderId="51" xfId="0" applyFont="1" applyBorder="1" applyAlignment="1" applyProtection="1">
      <alignment vertical="top"/>
    </xf>
    <xf numFmtId="0" fontId="3" fillId="0" borderId="52" xfId="0" applyFont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12" fillId="0" borderId="0" xfId="0" applyFont="1" applyProtection="1">
      <alignment vertical="center"/>
    </xf>
    <xf numFmtId="0" fontId="4" fillId="0" borderId="30" xfId="0" applyFont="1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4" fillId="0" borderId="46" xfId="0" applyFont="1" applyBorder="1" applyAlignment="1" applyProtection="1">
      <alignment vertical="top"/>
    </xf>
    <xf numFmtId="0" fontId="3" fillId="0" borderId="48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3" fontId="11" fillId="0" borderId="0" xfId="0" applyNumberFormat="1" applyFont="1" applyAlignment="1" applyProtection="1">
      <alignment horizontal="right" vertical="center"/>
    </xf>
    <xf numFmtId="176" fontId="11" fillId="0" borderId="0" xfId="0" applyNumberFormat="1" applyFont="1" applyProtection="1">
      <alignment vertical="center"/>
    </xf>
    <xf numFmtId="0" fontId="4" fillId="0" borderId="3" xfId="0" applyFont="1" applyBorder="1" applyAlignment="1" applyProtection="1">
      <alignment vertical="top"/>
    </xf>
    <xf numFmtId="0" fontId="4" fillId="0" borderId="1" xfId="0" applyFont="1" applyBorder="1" applyAlignment="1" applyProtection="1">
      <alignment vertical="top"/>
    </xf>
    <xf numFmtId="0" fontId="4" fillId="0" borderId="21" xfId="0" applyFont="1" applyBorder="1" applyAlignment="1" applyProtection="1">
      <alignment vertical="top"/>
    </xf>
    <xf numFmtId="0" fontId="3" fillId="0" borderId="47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top"/>
    </xf>
    <xf numFmtId="0" fontId="4" fillId="0" borderId="19" xfId="0" applyFont="1" applyBorder="1" applyAlignment="1" applyProtection="1">
      <alignment vertical="top"/>
    </xf>
    <xf numFmtId="0" fontId="4" fillId="0" borderId="20" xfId="0" applyFont="1" applyBorder="1" applyAlignment="1" applyProtection="1">
      <alignment vertical="top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176" fontId="1" fillId="0" borderId="0" xfId="0" applyNumberFormat="1" applyFont="1" applyProtection="1">
      <alignment vertical="center"/>
    </xf>
    <xf numFmtId="0" fontId="11" fillId="0" borderId="47" xfId="0" applyFont="1" applyBorder="1" applyProtection="1">
      <alignment vertical="center"/>
    </xf>
    <xf numFmtId="3" fontId="11" fillId="0" borderId="1" xfId="0" applyNumberFormat="1" applyFont="1" applyBorder="1" applyAlignment="1" applyProtection="1">
      <alignment horizontal="right" vertical="center"/>
    </xf>
    <xf numFmtId="0" fontId="11" fillId="0" borderId="1" xfId="0" applyFont="1" applyBorder="1" applyProtection="1">
      <alignment vertical="center"/>
    </xf>
    <xf numFmtId="176" fontId="11" fillId="0" borderId="1" xfId="0" applyNumberFormat="1" applyFont="1" applyBorder="1" applyProtection="1">
      <alignment vertical="center"/>
    </xf>
    <xf numFmtId="3" fontId="11" fillId="0" borderId="0" xfId="0" applyNumberFormat="1" applyFont="1" applyProtection="1">
      <alignment vertical="center"/>
    </xf>
    <xf numFmtId="176" fontId="11" fillId="0" borderId="0" xfId="0" applyNumberFormat="1" applyFont="1" applyAlignment="1" applyProtection="1">
      <alignment horizontal="right" vertical="center"/>
    </xf>
    <xf numFmtId="0" fontId="11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11" fillId="0" borderId="33" xfId="0" applyFont="1" applyBorder="1" applyProtection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61" xfId="0" applyFont="1" applyBorder="1" applyAlignment="1" applyProtection="1">
      <alignment vertical="center" wrapText="1"/>
    </xf>
    <xf numFmtId="0" fontId="2" fillId="0" borderId="48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</xf>
    <xf numFmtId="0" fontId="2" fillId="0" borderId="46" xfId="0" applyFont="1" applyBorder="1" applyAlignment="1" applyProtection="1">
      <alignment horizontal="center" vertical="center" shrinkToFit="1"/>
    </xf>
    <xf numFmtId="0" fontId="8" fillId="0" borderId="57" xfId="0" applyFont="1" applyBorder="1" applyAlignment="1" applyProtection="1">
      <alignment horizontal="center" vertical="center"/>
    </xf>
    <xf numFmtId="0" fontId="8" fillId="0" borderId="58" xfId="0" applyFont="1" applyBorder="1" applyAlignment="1" applyProtection="1">
      <alignment horizontal="center" vertical="center"/>
    </xf>
    <xf numFmtId="0" fontId="8" fillId="0" borderId="59" xfId="0" applyFont="1" applyBorder="1" applyAlignment="1" applyProtection="1">
      <alignment horizontal="center" vertical="center"/>
    </xf>
    <xf numFmtId="0" fontId="2" fillId="0" borderId="55" xfId="0" applyFont="1" applyBorder="1" applyAlignment="1" applyProtection="1">
      <alignment horizontal="center" vertical="center" shrinkToFit="1"/>
    </xf>
    <xf numFmtId="0" fontId="2" fillId="0" borderId="33" xfId="0" applyFont="1" applyBorder="1" applyAlignment="1" applyProtection="1">
      <alignment horizontal="center" vertical="center" shrinkToFit="1"/>
    </xf>
    <xf numFmtId="0" fontId="2" fillId="0" borderId="56" xfId="0" applyFont="1" applyBorder="1" applyAlignment="1" applyProtection="1">
      <alignment horizontal="center" vertical="center" shrinkToFit="1"/>
    </xf>
    <xf numFmtId="0" fontId="8" fillId="0" borderId="60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center" vertical="center"/>
    </xf>
    <xf numFmtId="0" fontId="8" fillId="0" borderId="6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35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/>
    </xf>
    <xf numFmtId="0" fontId="1" fillId="0" borderId="29" xfId="0" applyFont="1" applyBorder="1" applyAlignment="1" applyProtection="1">
      <alignment horizontal="center" vertical="center"/>
    </xf>
    <xf numFmtId="0" fontId="1" fillId="0" borderId="29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45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 wrapText="1"/>
    </xf>
    <xf numFmtId="0" fontId="1" fillId="0" borderId="33" xfId="0" applyFont="1" applyBorder="1" applyAlignment="1" applyProtection="1">
      <alignment horizontal="center" vertical="center" wrapText="1"/>
    </xf>
    <xf numFmtId="0" fontId="1" fillId="0" borderId="37" xfId="0" applyFont="1" applyBorder="1" applyAlignment="1" applyProtection="1">
      <alignment horizontal="center" vertical="center" wrapText="1"/>
    </xf>
    <xf numFmtId="0" fontId="1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 vertical="center" wrapText="1"/>
    </xf>
    <xf numFmtId="0" fontId="1" fillId="0" borderId="44" xfId="0" applyFont="1" applyBorder="1" applyAlignment="1" applyProtection="1">
      <alignment horizontal="center" vertical="center" wrapText="1"/>
    </xf>
    <xf numFmtId="0" fontId="1" fillId="0" borderId="42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176" fontId="1" fillId="0" borderId="17" xfId="0" applyNumberFormat="1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</xf>
    <xf numFmtId="49" fontId="1" fillId="0" borderId="6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49" fontId="1" fillId="0" borderId="23" xfId="0" applyNumberFormat="1" applyFont="1" applyBorder="1" applyAlignment="1" applyProtection="1">
      <alignment horizontal="center" vertical="center"/>
    </xf>
    <xf numFmtId="49" fontId="1" fillId="0" borderId="24" xfId="0" applyNumberFormat="1" applyFont="1" applyBorder="1" applyAlignment="1" applyProtection="1">
      <alignment horizontal="center" vertical="center"/>
    </xf>
    <xf numFmtId="49" fontId="1" fillId="0" borderId="38" xfId="0" applyNumberFormat="1" applyFont="1" applyBorder="1" applyAlignment="1" applyProtection="1">
      <alignment horizontal="center" vertical="center"/>
    </xf>
    <xf numFmtId="49" fontId="1" fillId="0" borderId="25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178" fontId="1" fillId="0" borderId="13" xfId="0" applyNumberFormat="1" applyFont="1" applyBorder="1" applyAlignment="1" applyProtection="1">
      <alignment horizontal="center" vertical="center"/>
    </xf>
    <xf numFmtId="178" fontId="1" fillId="0" borderId="2" xfId="0" applyNumberFormat="1" applyFont="1" applyBorder="1" applyAlignment="1" applyProtection="1">
      <alignment horizontal="center" vertical="center"/>
    </xf>
    <xf numFmtId="49" fontId="1" fillId="0" borderId="7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11" xfId="0" applyNumberFormat="1" applyFont="1" applyBorder="1" applyAlignment="1" applyProtection="1">
      <alignment horizontal="center" vertical="center"/>
    </xf>
    <xf numFmtId="49" fontId="1" fillId="0" borderId="26" xfId="0" applyNumberFormat="1" applyFont="1" applyBorder="1" applyAlignment="1" applyProtection="1">
      <alignment horizontal="center" vertical="center"/>
    </xf>
    <xf numFmtId="49" fontId="1" fillId="0" borderId="27" xfId="0" applyNumberFormat="1" applyFont="1" applyBorder="1" applyAlignment="1" applyProtection="1">
      <alignment horizontal="center" vertical="center"/>
    </xf>
    <xf numFmtId="49" fontId="1" fillId="0" borderId="39" xfId="0" applyNumberFormat="1" applyFont="1" applyBorder="1" applyAlignment="1" applyProtection="1">
      <alignment horizontal="center" vertical="center"/>
    </xf>
    <xf numFmtId="49" fontId="1" fillId="0" borderId="28" xfId="0" applyNumberFormat="1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49" fontId="1" fillId="0" borderId="8" xfId="0" applyNumberFormat="1" applyFont="1" applyBorder="1" applyAlignment="1" applyProtection="1">
      <alignment horizontal="center" vertical="center"/>
    </xf>
    <xf numFmtId="49" fontId="1" fillId="0" borderId="9" xfId="0" applyNumberFormat="1" applyFont="1" applyBorder="1" applyAlignment="1" applyProtection="1">
      <alignment horizontal="center" vertical="center"/>
    </xf>
    <xf numFmtId="49" fontId="1" fillId="0" borderId="12" xfId="0" applyNumberFormat="1" applyFont="1" applyBorder="1" applyAlignment="1" applyProtection="1">
      <alignment horizontal="center" vertical="center"/>
    </xf>
    <xf numFmtId="49" fontId="1" fillId="0" borderId="40" xfId="0" applyNumberFormat="1" applyFont="1" applyBorder="1" applyAlignment="1" applyProtection="1">
      <alignment horizontal="center" vertical="center"/>
    </xf>
    <xf numFmtId="49" fontId="1" fillId="0" borderId="41" xfId="0" applyNumberFormat="1" applyFont="1" applyBorder="1" applyAlignment="1" applyProtection="1">
      <alignment horizontal="center" vertical="center"/>
    </xf>
    <xf numFmtId="49" fontId="1" fillId="0" borderId="44" xfId="0" applyNumberFormat="1" applyFont="1" applyBorder="1" applyAlignment="1" applyProtection="1">
      <alignment horizontal="center" vertical="center"/>
    </xf>
    <xf numFmtId="49" fontId="1" fillId="0" borderId="43" xfId="0" applyNumberFormat="1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49" fontId="8" fillId="0" borderId="0" xfId="0" applyNumberFormat="1" applyFont="1" applyAlignment="1" applyProtection="1">
      <alignment horizontal="right" vertical="center"/>
    </xf>
    <xf numFmtId="49" fontId="0" fillId="0" borderId="0" xfId="0" applyNumberFormat="1" applyAlignment="1" applyProtection="1">
      <alignment horizontal="right" vertical="center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0" borderId="53" xfId="0" applyFont="1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 applyProtection="1">
      <alignment horizontal="center" vertical="center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46" xfId="0" applyFont="1" applyBorder="1" applyAlignment="1" applyProtection="1">
      <alignment horizontal="center" vertical="center" shrinkToFit="1"/>
      <protection locked="0"/>
    </xf>
    <xf numFmtId="0" fontId="3" fillId="0" borderId="47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15" fillId="0" borderId="7" xfId="3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49" fontId="1" fillId="0" borderId="23" xfId="0" applyNumberFormat="1" applyFont="1" applyBorder="1" applyAlignment="1" applyProtection="1">
      <alignment horizontal="center" vertical="center" shrinkToFit="1"/>
      <protection locked="0"/>
    </xf>
    <xf numFmtId="49" fontId="1" fillId="0" borderId="24" xfId="0" applyNumberFormat="1" applyFont="1" applyBorder="1" applyAlignment="1" applyProtection="1">
      <alignment horizontal="center" vertical="center" shrinkToFit="1"/>
      <protection locked="0"/>
    </xf>
    <xf numFmtId="49" fontId="1" fillId="0" borderId="38" xfId="0" applyNumberFormat="1" applyFont="1" applyBorder="1" applyAlignment="1" applyProtection="1">
      <alignment horizontal="center" vertical="center" shrinkToFit="1"/>
      <protection locked="0"/>
    </xf>
    <xf numFmtId="49" fontId="1" fillId="0" borderId="25" xfId="0" applyNumberFormat="1" applyFont="1" applyBorder="1" applyAlignment="1" applyProtection="1">
      <alignment horizontal="center" vertical="center" shrinkToFit="1"/>
      <protection locked="0"/>
    </xf>
    <xf numFmtId="49" fontId="1" fillId="0" borderId="26" xfId="0" applyNumberFormat="1" applyFont="1" applyBorder="1" applyAlignment="1" applyProtection="1">
      <alignment horizontal="center" vertical="center" shrinkToFit="1"/>
      <protection locked="0"/>
    </xf>
    <xf numFmtId="49" fontId="1" fillId="0" borderId="27" xfId="0" applyNumberFormat="1" applyFont="1" applyBorder="1" applyAlignment="1" applyProtection="1">
      <alignment horizontal="center" vertical="center" shrinkToFit="1"/>
      <protection locked="0"/>
    </xf>
    <xf numFmtId="49" fontId="1" fillId="0" borderId="39" xfId="0" applyNumberFormat="1" applyFont="1" applyBorder="1" applyAlignment="1" applyProtection="1">
      <alignment horizontal="center" vertical="center" shrinkToFit="1"/>
      <protection locked="0"/>
    </xf>
    <xf numFmtId="49" fontId="1" fillId="0" borderId="28" xfId="0" applyNumberFormat="1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" fillId="0" borderId="44" xfId="0" applyNumberFormat="1" applyFont="1" applyBorder="1" applyAlignment="1" applyProtection="1">
      <alignment horizontal="center" vertical="center" shrinkToFit="1"/>
      <protection locked="0"/>
    </xf>
    <xf numFmtId="49" fontId="1" fillId="0" borderId="43" xfId="0" applyNumberFormat="1" applyFont="1" applyBorder="1" applyAlignment="1" applyProtection="1">
      <alignment horizontal="center" vertical="center" shrinkToFit="1"/>
      <protection locked="0"/>
    </xf>
  </cellXfs>
  <cellStyles count="4">
    <cellStyle name="ハイパーリンク" xfId="3" builtinId="8"/>
    <cellStyle name="桁区切り" xfId="2" builtinId="6"/>
    <cellStyle name="桁区切り [0.00]" xfId="1" builtinId="3"/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gen-sawayaka@rhythm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EA42-0E32-4203-9E6D-E8EA708F2569}">
  <dimension ref="A1:AJ64"/>
  <sheetViews>
    <sheetView tabSelected="1" workbookViewId="0">
      <selection sqref="A1:B2"/>
    </sheetView>
  </sheetViews>
  <sheetFormatPr defaultColWidth="4.21875" defaultRowHeight="12" x14ac:dyDescent="0.2"/>
  <cols>
    <col min="1" max="1" width="4.44140625" style="9" customWidth="1"/>
    <col min="2" max="17" width="3.5546875" style="9" customWidth="1"/>
    <col min="18" max="33" width="4.44140625" style="9" customWidth="1"/>
    <col min="34" max="36" width="3.5546875" style="9" customWidth="1"/>
    <col min="37" max="16384" width="4.21875" style="9"/>
  </cols>
  <sheetData>
    <row r="1" spans="1:36" ht="12.9" customHeight="1" x14ac:dyDescent="0.2">
      <c r="A1" s="107" t="s">
        <v>0</v>
      </c>
      <c r="B1" s="108"/>
      <c r="C1" s="89" t="s">
        <v>47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24"/>
      <c r="AH1"/>
      <c r="AI1" s="66" t="s">
        <v>1</v>
      </c>
      <c r="AJ1" s="67"/>
    </row>
    <row r="2" spans="1:36" customFormat="1" ht="12.9" customHeight="1" x14ac:dyDescent="0.2">
      <c r="A2" s="108"/>
      <c r="B2" s="108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I2" s="67"/>
      <c r="AJ2" s="67"/>
    </row>
    <row r="3" spans="1:36" customFormat="1" ht="12.9" customHeight="1" x14ac:dyDescent="0.2">
      <c r="A3" s="10"/>
      <c r="B3" s="10"/>
      <c r="C3" s="89" t="s">
        <v>48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10"/>
      <c r="AH3" s="10"/>
    </row>
    <row r="4" spans="1:36" s="12" customFormat="1" ht="12.9" customHeight="1" x14ac:dyDescent="0.2">
      <c r="A4" s="11"/>
      <c r="B4" s="11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1"/>
      <c r="AH4" s="11"/>
    </row>
    <row r="5" spans="1:36" s="12" customFormat="1" ht="15" customHeight="1" thickBo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8"/>
      <c r="AA5" s="8"/>
      <c r="AB5" s="8"/>
      <c r="AC5" s="8"/>
      <c r="AD5" s="8"/>
      <c r="AE5" s="8"/>
      <c r="AF5" s="8"/>
      <c r="AG5" s="8"/>
      <c r="AH5" s="8"/>
      <c r="AI5" s="8"/>
      <c r="AJ5" s="13"/>
    </row>
    <row r="6" spans="1:36" s="12" customFormat="1" ht="14.4" customHeight="1" x14ac:dyDescent="0.2">
      <c r="A6" s="42" t="s">
        <v>37</v>
      </c>
      <c r="B6" s="43"/>
      <c r="C6" s="44"/>
      <c r="D6" s="259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1"/>
      <c r="R6" s="14" t="s">
        <v>22</v>
      </c>
      <c r="AB6" s="14" t="s">
        <v>36</v>
      </c>
    </row>
    <row r="7" spans="1:36" s="12" customFormat="1" ht="14.4" customHeight="1" x14ac:dyDescent="0.2">
      <c r="A7" s="36" t="s">
        <v>49</v>
      </c>
      <c r="B7" s="37"/>
      <c r="C7" s="38"/>
      <c r="D7" s="262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4"/>
      <c r="R7" s="15" t="s">
        <v>23</v>
      </c>
      <c r="S7" s="74">
        <v>4500</v>
      </c>
      <c r="T7" s="74"/>
      <c r="U7" s="15" t="s">
        <v>28</v>
      </c>
      <c r="V7" s="16">
        <f>U22</f>
        <v>0</v>
      </c>
      <c r="W7" s="15" t="s">
        <v>29</v>
      </c>
      <c r="X7" s="73">
        <f>S7*V7</f>
        <v>0</v>
      </c>
      <c r="Y7" s="73"/>
      <c r="Z7" s="15" t="s">
        <v>27</v>
      </c>
      <c r="AA7" s="15"/>
      <c r="AB7" s="15" t="s">
        <v>23</v>
      </c>
      <c r="AC7" s="74">
        <v>4500</v>
      </c>
      <c r="AD7" s="74"/>
      <c r="AE7" s="15" t="s">
        <v>28</v>
      </c>
      <c r="AF7" s="17">
        <f>Z22</f>
        <v>0</v>
      </c>
      <c r="AG7" s="15" t="s">
        <v>29</v>
      </c>
      <c r="AH7" s="73">
        <f>AC7*AF7</f>
        <v>0</v>
      </c>
      <c r="AI7" s="73"/>
      <c r="AJ7" s="15" t="s">
        <v>27</v>
      </c>
    </row>
    <row r="8" spans="1:36" s="12" customFormat="1" ht="14.4" customHeight="1" x14ac:dyDescent="0.2">
      <c r="A8" s="39"/>
      <c r="B8" s="40"/>
      <c r="C8" s="41"/>
      <c r="D8" s="265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7"/>
      <c r="R8" s="15" t="s">
        <v>24</v>
      </c>
      <c r="S8" s="74">
        <v>4500</v>
      </c>
      <c r="T8" s="74"/>
      <c r="U8" s="15" t="s">
        <v>28</v>
      </c>
      <c r="V8" s="16">
        <f>V22</f>
        <v>0</v>
      </c>
      <c r="W8" s="15" t="s">
        <v>29</v>
      </c>
      <c r="X8" s="73">
        <f t="shared" ref="X8:X10" si="0">S8*V8</f>
        <v>0</v>
      </c>
      <c r="Y8" s="73"/>
      <c r="Z8" s="15" t="s">
        <v>27</v>
      </c>
      <c r="AA8" s="15"/>
      <c r="AB8" s="15" t="s">
        <v>24</v>
      </c>
      <c r="AC8" s="74">
        <v>4500</v>
      </c>
      <c r="AD8" s="74"/>
      <c r="AE8" s="15" t="s">
        <v>28</v>
      </c>
      <c r="AF8" s="17">
        <f>AA22</f>
        <v>0</v>
      </c>
      <c r="AG8" s="15" t="s">
        <v>29</v>
      </c>
      <c r="AH8" s="73">
        <f t="shared" ref="AH8:AH10" si="1">AC8*AF8</f>
        <v>0</v>
      </c>
      <c r="AI8" s="73"/>
      <c r="AJ8" s="15" t="s">
        <v>27</v>
      </c>
    </row>
    <row r="9" spans="1:36" s="12" customFormat="1" ht="14.4" customHeight="1" x14ac:dyDescent="0.2">
      <c r="A9" s="45" t="s">
        <v>2</v>
      </c>
      <c r="B9" s="46"/>
      <c r="C9" s="47"/>
      <c r="D9" s="268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70"/>
      <c r="P9" s="270"/>
      <c r="Q9" s="271"/>
      <c r="R9" s="15" t="s">
        <v>25</v>
      </c>
      <c r="S9" s="74">
        <v>2500</v>
      </c>
      <c r="T9" s="74"/>
      <c r="U9" s="15" t="s">
        <v>28</v>
      </c>
      <c r="V9" s="16">
        <f>W22</f>
        <v>0</v>
      </c>
      <c r="W9" s="15" t="s">
        <v>29</v>
      </c>
      <c r="X9" s="73">
        <f t="shared" si="0"/>
        <v>0</v>
      </c>
      <c r="Y9" s="73"/>
      <c r="Z9" s="15" t="s">
        <v>27</v>
      </c>
      <c r="AA9" s="15"/>
      <c r="AB9" s="15" t="s">
        <v>25</v>
      </c>
      <c r="AC9" s="74">
        <v>2500</v>
      </c>
      <c r="AD9" s="74"/>
      <c r="AE9" s="15" t="s">
        <v>28</v>
      </c>
      <c r="AF9" s="18">
        <f>SUM(AB22:AD22)</f>
        <v>0</v>
      </c>
      <c r="AG9" s="15" t="s">
        <v>29</v>
      </c>
      <c r="AH9" s="73">
        <f t="shared" si="1"/>
        <v>0</v>
      </c>
      <c r="AI9" s="73"/>
      <c r="AJ9" s="15" t="s">
        <v>27</v>
      </c>
    </row>
    <row r="10" spans="1:36" s="12" customFormat="1" ht="14.4" customHeight="1" x14ac:dyDescent="0.2">
      <c r="A10" s="39"/>
      <c r="B10" s="40"/>
      <c r="C10" s="41"/>
      <c r="D10" s="268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70"/>
      <c r="P10" s="270"/>
      <c r="Q10" s="271"/>
      <c r="R10" s="32" t="s">
        <v>26</v>
      </c>
      <c r="S10" s="93">
        <v>2500</v>
      </c>
      <c r="T10" s="93"/>
      <c r="U10" s="21" t="s">
        <v>28</v>
      </c>
      <c r="V10" s="31">
        <f>X22</f>
        <v>0</v>
      </c>
      <c r="W10" s="21" t="s">
        <v>29</v>
      </c>
      <c r="X10" s="94">
        <f t="shared" si="0"/>
        <v>0</v>
      </c>
      <c r="Y10" s="94"/>
      <c r="Z10" s="21" t="s">
        <v>27</v>
      </c>
      <c r="AA10" s="15"/>
      <c r="AB10" s="21" t="s">
        <v>26</v>
      </c>
      <c r="AC10" s="93">
        <v>2500</v>
      </c>
      <c r="AD10" s="93"/>
      <c r="AE10" s="21" t="s">
        <v>28</v>
      </c>
      <c r="AF10" s="33">
        <f>SUM(AE22:AG22)</f>
        <v>0</v>
      </c>
      <c r="AG10" s="21" t="s">
        <v>29</v>
      </c>
      <c r="AH10" s="94">
        <f t="shared" si="1"/>
        <v>0</v>
      </c>
      <c r="AI10" s="94"/>
      <c r="AJ10" s="21" t="s">
        <v>27</v>
      </c>
    </row>
    <row r="11" spans="1:36" s="12" customFormat="1" ht="14.4" customHeight="1" x14ac:dyDescent="0.2">
      <c r="A11" s="45" t="s">
        <v>4</v>
      </c>
      <c r="B11" s="46"/>
      <c r="C11" s="47"/>
      <c r="D11" s="268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70"/>
      <c r="P11" s="270"/>
      <c r="Q11" s="271"/>
      <c r="R11" s="15" t="s">
        <v>31</v>
      </c>
      <c r="S11" s="19"/>
      <c r="T11" s="19"/>
      <c r="U11" s="15"/>
      <c r="V11" s="16"/>
      <c r="W11" s="95">
        <f>SUM(X7:Y10)</f>
        <v>0</v>
      </c>
      <c r="X11" s="96"/>
      <c r="Y11" s="96"/>
      <c r="Z11" s="15" t="s">
        <v>27</v>
      </c>
      <c r="AA11" s="15"/>
      <c r="AB11" s="15" t="s">
        <v>31</v>
      </c>
      <c r="AC11" s="15"/>
      <c r="AD11" s="20"/>
      <c r="AE11" s="15"/>
      <c r="AF11" s="15"/>
      <c r="AG11" s="73">
        <f>SUM(AH7:AI10)</f>
        <v>0</v>
      </c>
      <c r="AH11" s="73"/>
      <c r="AI11" s="73"/>
      <c r="AJ11" s="15" t="s">
        <v>27</v>
      </c>
    </row>
    <row r="12" spans="1:36" s="12" customFormat="1" ht="14.4" customHeight="1" x14ac:dyDescent="0.2">
      <c r="A12" s="39"/>
      <c r="B12" s="40"/>
      <c r="C12" s="41"/>
      <c r="D12" s="268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70"/>
      <c r="P12" s="270"/>
      <c r="Q12" s="271"/>
      <c r="AA12" s="88" t="s">
        <v>30</v>
      </c>
      <c r="AB12" s="89"/>
      <c r="AC12" s="89"/>
      <c r="AD12" s="89"/>
      <c r="AE12" s="91">
        <f>W11+AG11</f>
        <v>0</v>
      </c>
      <c r="AF12" s="91"/>
      <c r="AG12" s="91"/>
      <c r="AH12" s="91"/>
      <c r="AI12" s="91"/>
    </row>
    <row r="13" spans="1:36" s="12" customFormat="1" ht="15" thickBot="1" x14ac:dyDescent="0.25">
      <c r="A13" s="45" t="s">
        <v>7</v>
      </c>
      <c r="B13" s="46"/>
      <c r="C13" s="47"/>
      <c r="D13" s="272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70"/>
      <c r="P13" s="270"/>
      <c r="Q13" s="271"/>
      <c r="AA13" s="90"/>
      <c r="AB13" s="90"/>
      <c r="AC13" s="90"/>
      <c r="AD13" s="90"/>
      <c r="AE13" s="92"/>
      <c r="AF13" s="92"/>
      <c r="AG13" s="92"/>
      <c r="AH13" s="92"/>
      <c r="AI13" s="92"/>
      <c r="AJ13" s="34" t="s">
        <v>27</v>
      </c>
    </row>
    <row r="14" spans="1:36" s="12" customFormat="1" ht="14.4" x14ac:dyDescent="0.2">
      <c r="A14" s="39"/>
      <c r="B14" s="40"/>
      <c r="C14" s="41"/>
      <c r="D14" s="268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70"/>
      <c r="P14" s="270"/>
      <c r="Q14" s="271"/>
    </row>
    <row r="15" spans="1:36" s="12" customFormat="1" ht="14.4" x14ac:dyDescent="0.2">
      <c r="A15" s="45" t="s">
        <v>9</v>
      </c>
      <c r="B15" s="46"/>
      <c r="C15" s="47"/>
      <c r="D15" s="273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5"/>
      <c r="P15" s="275"/>
      <c r="Q15" s="276"/>
      <c r="S15" s="54" t="s">
        <v>52</v>
      </c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</row>
    <row r="16" spans="1:36" s="12" customFormat="1" ht="14.4" x14ac:dyDescent="0.2">
      <c r="A16" s="39"/>
      <c r="B16" s="40"/>
      <c r="C16" s="41"/>
      <c r="D16" s="273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5"/>
      <c r="P16" s="275"/>
      <c r="Q16" s="276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</row>
    <row r="17" spans="1:36" s="12" customFormat="1" ht="14.4" customHeight="1" x14ac:dyDescent="0.2">
      <c r="A17" s="45" t="s">
        <v>50</v>
      </c>
      <c r="B17" s="46"/>
      <c r="C17" s="47"/>
      <c r="D17" s="114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6"/>
      <c r="S17" s="48" t="s">
        <v>51</v>
      </c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50"/>
    </row>
    <row r="18" spans="1:36" s="12" customFormat="1" ht="14.4" customHeight="1" thickBot="1" x14ac:dyDescent="0.25">
      <c r="A18" s="39"/>
      <c r="B18" s="40"/>
      <c r="C18" s="41"/>
      <c r="D18" s="117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9"/>
      <c r="S18" s="51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3"/>
    </row>
    <row r="19" spans="1:36" ht="3.9" customHeight="1" x14ac:dyDescent="0.2"/>
    <row r="20" spans="1:36" ht="15" customHeight="1" x14ac:dyDescent="0.2">
      <c r="A20" s="103"/>
      <c r="B20" s="103" t="s">
        <v>10</v>
      </c>
      <c r="C20" s="103"/>
      <c r="D20" s="103"/>
      <c r="E20" s="103"/>
      <c r="F20" s="56" t="s">
        <v>44</v>
      </c>
      <c r="G20" s="57"/>
      <c r="H20" s="75"/>
      <c r="I20" s="82" t="s">
        <v>45</v>
      </c>
      <c r="J20" s="82"/>
      <c r="K20" s="83"/>
      <c r="L20" s="56" t="s">
        <v>37</v>
      </c>
      <c r="M20" s="57"/>
      <c r="N20" s="57"/>
      <c r="O20" s="57"/>
      <c r="P20" s="57"/>
      <c r="Q20" s="58"/>
      <c r="R20" s="72" t="s">
        <v>11</v>
      </c>
      <c r="S20" s="72" t="s">
        <v>12</v>
      </c>
      <c r="T20" s="103" t="s">
        <v>13</v>
      </c>
      <c r="U20" s="103"/>
      <c r="V20" s="103"/>
      <c r="W20" s="103"/>
      <c r="X20" s="103"/>
      <c r="Y20" s="103" t="s">
        <v>14</v>
      </c>
      <c r="Z20" s="103"/>
      <c r="AA20" s="103"/>
      <c r="AB20" s="103"/>
      <c r="AC20" s="103"/>
      <c r="AD20" s="103"/>
      <c r="AE20" s="103"/>
      <c r="AF20" s="103"/>
      <c r="AG20" s="103"/>
      <c r="AH20" s="72" t="s">
        <v>38</v>
      </c>
      <c r="AI20" s="72"/>
      <c r="AJ20" s="72"/>
    </row>
    <row r="21" spans="1:36" ht="15" customHeight="1" x14ac:dyDescent="0.2">
      <c r="A21" s="103"/>
      <c r="B21" s="103"/>
      <c r="C21" s="103"/>
      <c r="D21" s="103"/>
      <c r="E21" s="103"/>
      <c r="F21" s="76"/>
      <c r="G21" s="77"/>
      <c r="H21" s="78"/>
      <c r="I21" s="84"/>
      <c r="J21" s="84"/>
      <c r="K21" s="85"/>
      <c r="L21" s="59"/>
      <c r="M21" s="60"/>
      <c r="N21" s="60"/>
      <c r="O21" s="60"/>
      <c r="P21" s="60"/>
      <c r="Q21" s="61"/>
      <c r="R21" s="72"/>
      <c r="S21" s="72"/>
      <c r="T21" s="101" t="s">
        <v>15</v>
      </c>
      <c r="U21" s="22" t="s">
        <v>3</v>
      </c>
      <c r="V21" s="22" t="s">
        <v>5</v>
      </c>
      <c r="W21" s="22" t="s">
        <v>6</v>
      </c>
      <c r="X21" s="22" t="s">
        <v>8</v>
      </c>
      <c r="Y21" s="101" t="s">
        <v>15</v>
      </c>
      <c r="Z21" s="22" t="s">
        <v>3</v>
      </c>
      <c r="AA21" s="22" t="s">
        <v>5</v>
      </c>
      <c r="AB21" s="22" t="s">
        <v>16</v>
      </c>
      <c r="AC21" s="22" t="s">
        <v>17</v>
      </c>
      <c r="AD21" s="22" t="s">
        <v>18</v>
      </c>
      <c r="AE21" s="22" t="s">
        <v>19</v>
      </c>
      <c r="AF21" s="22" t="s">
        <v>20</v>
      </c>
      <c r="AG21" s="22" t="s">
        <v>21</v>
      </c>
      <c r="AH21" s="72"/>
      <c r="AI21" s="72"/>
      <c r="AJ21" s="72"/>
    </row>
    <row r="22" spans="1:36" ht="15" customHeight="1" thickBot="1" x14ac:dyDescent="0.25">
      <c r="A22" s="103"/>
      <c r="B22" s="113"/>
      <c r="C22" s="113"/>
      <c r="D22" s="113"/>
      <c r="E22" s="113"/>
      <c r="F22" s="79"/>
      <c r="G22" s="80"/>
      <c r="H22" s="81"/>
      <c r="I22" s="86"/>
      <c r="J22" s="86"/>
      <c r="K22" s="87"/>
      <c r="L22" s="62" t="s">
        <v>44</v>
      </c>
      <c r="M22" s="63"/>
      <c r="N22" s="64"/>
      <c r="O22" s="63" t="s">
        <v>46</v>
      </c>
      <c r="P22" s="63"/>
      <c r="Q22" s="65"/>
      <c r="R22" s="97"/>
      <c r="S22" s="97"/>
      <c r="T22" s="102"/>
      <c r="U22" s="35">
        <f>SUM(U23:U62)</f>
        <v>0</v>
      </c>
      <c r="V22" s="35">
        <f t="shared" ref="V22:X22" si="2">SUM(V23:V62)</f>
        <v>0</v>
      </c>
      <c r="W22" s="35">
        <f t="shared" si="2"/>
        <v>0</v>
      </c>
      <c r="X22" s="35">
        <f t="shared" si="2"/>
        <v>0</v>
      </c>
      <c r="Y22" s="102"/>
      <c r="Z22" s="35">
        <f>SUM(Z23:Z62)</f>
        <v>0</v>
      </c>
      <c r="AA22" s="35">
        <f t="shared" ref="AA22:AG22" si="3">SUM(AA23:AA62)</f>
        <v>0</v>
      </c>
      <c r="AB22" s="35">
        <f t="shared" si="3"/>
        <v>0</v>
      </c>
      <c r="AC22" s="35">
        <f t="shared" si="3"/>
        <v>0</v>
      </c>
      <c r="AD22" s="35">
        <f t="shared" si="3"/>
        <v>0</v>
      </c>
      <c r="AE22" s="35">
        <f t="shared" si="3"/>
        <v>0</v>
      </c>
      <c r="AF22" s="35">
        <f t="shared" si="3"/>
        <v>0</v>
      </c>
      <c r="AG22" s="35">
        <f t="shared" si="3"/>
        <v>0</v>
      </c>
      <c r="AH22" s="72"/>
      <c r="AI22" s="72"/>
      <c r="AJ22" s="72"/>
    </row>
    <row r="23" spans="1:36" ht="22.8" customHeight="1" x14ac:dyDescent="0.2">
      <c r="A23" s="23">
        <v>1</v>
      </c>
      <c r="B23" s="110"/>
      <c r="C23" s="111"/>
      <c r="D23" s="111"/>
      <c r="E23" s="112"/>
      <c r="F23" s="277"/>
      <c r="G23" s="278"/>
      <c r="H23" s="279"/>
      <c r="I23" s="278"/>
      <c r="J23" s="278"/>
      <c r="K23" s="280"/>
      <c r="L23" s="277"/>
      <c r="M23" s="278"/>
      <c r="N23" s="279"/>
      <c r="O23" s="278"/>
      <c r="P23" s="278"/>
      <c r="Q23" s="280"/>
      <c r="R23" s="27"/>
      <c r="S23" s="27"/>
      <c r="T23" s="28"/>
      <c r="U23" s="29"/>
      <c r="V23" s="29"/>
      <c r="W23" s="29"/>
      <c r="X23" s="30"/>
      <c r="Y23" s="28"/>
      <c r="Z23" s="29"/>
      <c r="AA23" s="29"/>
      <c r="AB23" s="29"/>
      <c r="AC23" s="29"/>
      <c r="AD23" s="29"/>
      <c r="AE23" s="29"/>
      <c r="AF23" s="29"/>
      <c r="AG23" s="30"/>
      <c r="AH23" s="70">
        <f>4500*SUM(U23:V23,Z23:AA23)+2500*SUM(W23:X23,AB23:AG23)</f>
        <v>0</v>
      </c>
      <c r="AI23" s="71"/>
      <c r="AJ23" s="71"/>
    </row>
    <row r="24" spans="1:36" ht="22.8" customHeight="1" x14ac:dyDescent="0.2">
      <c r="A24" s="23">
        <v>2</v>
      </c>
      <c r="B24" s="98"/>
      <c r="C24" s="99"/>
      <c r="D24" s="99"/>
      <c r="E24" s="100"/>
      <c r="F24" s="281"/>
      <c r="G24" s="282"/>
      <c r="H24" s="283"/>
      <c r="I24" s="282"/>
      <c r="J24" s="282"/>
      <c r="K24" s="284"/>
      <c r="L24" s="281"/>
      <c r="M24" s="282"/>
      <c r="N24" s="283"/>
      <c r="O24" s="282"/>
      <c r="P24" s="282"/>
      <c r="Q24" s="284"/>
      <c r="R24" s="25"/>
      <c r="S24" s="25"/>
      <c r="T24" s="6"/>
      <c r="U24" s="2"/>
      <c r="V24" s="2"/>
      <c r="W24" s="2"/>
      <c r="X24" s="3"/>
      <c r="Y24" s="6"/>
      <c r="Z24" s="2"/>
      <c r="AA24" s="2"/>
      <c r="AB24" s="2"/>
      <c r="AC24" s="2"/>
      <c r="AD24" s="2"/>
      <c r="AE24" s="2"/>
      <c r="AF24" s="2"/>
      <c r="AG24" s="3"/>
      <c r="AH24" s="70">
        <f t="shared" ref="AH24:AH62" si="4">4500*SUM(U24:V24,Z24:AA24)+2500*SUM(W24:X24,AB24:AG24)</f>
        <v>0</v>
      </c>
      <c r="AI24" s="71"/>
      <c r="AJ24" s="71"/>
    </row>
    <row r="25" spans="1:36" ht="22.8" customHeight="1" x14ac:dyDescent="0.2">
      <c r="A25" s="23">
        <v>3</v>
      </c>
      <c r="B25" s="98"/>
      <c r="C25" s="99"/>
      <c r="D25" s="99"/>
      <c r="E25" s="100"/>
      <c r="F25" s="281"/>
      <c r="G25" s="282"/>
      <c r="H25" s="283"/>
      <c r="I25" s="282"/>
      <c r="J25" s="282"/>
      <c r="K25" s="284"/>
      <c r="L25" s="281"/>
      <c r="M25" s="282"/>
      <c r="N25" s="283"/>
      <c r="O25" s="282"/>
      <c r="P25" s="282"/>
      <c r="Q25" s="284"/>
      <c r="R25" s="25"/>
      <c r="S25" s="25"/>
      <c r="T25" s="6"/>
      <c r="U25" s="2"/>
      <c r="V25" s="2"/>
      <c r="W25" s="2"/>
      <c r="X25" s="3"/>
      <c r="Y25" s="6"/>
      <c r="Z25" s="2"/>
      <c r="AA25" s="2"/>
      <c r="AB25" s="2"/>
      <c r="AC25" s="2"/>
      <c r="AD25" s="2"/>
      <c r="AE25" s="2"/>
      <c r="AF25" s="2"/>
      <c r="AG25" s="3"/>
      <c r="AH25" s="70">
        <f t="shared" si="4"/>
        <v>0</v>
      </c>
      <c r="AI25" s="71"/>
      <c r="AJ25" s="71"/>
    </row>
    <row r="26" spans="1:36" ht="22.8" customHeight="1" x14ac:dyDescent="0.2">
      <c r="A26" s="23">
        <v>4</v>
      </c>
      <c r="B26" s="98"/>
      <c r="C26" s="99"/>
      <c r="D26" s="99"/>
      <c r="E26" s="100"/>
      <c r="F26" s="281"/>
      <c r="G26" s="282"/>
      <c r="H26" s="283"/>
      <c r="I26" s="282"/>
      <c r="J26" s="282"/>
      <c r="K26" s="284"/>
      <c r="L26" s="281"/>
      <c r="M26" s="282"/>
      <c r="N26" s="283"/>
      <c r="O26" s="282"/>
      <c r="P26" s="282"/>
      <c r="Q26" s="284"/>
      <c r="R26" s="25"/>
      <c r="S26" s="25"/>
      <c r="T26" s="6"/>
      <c r="U26" s="2"/>
      <c r="V26" s="2"/>
      <c r="W26" s="2"/>
      <c r="X26" s="3"/>
      <c r="Y26" s="6"/>
      <c r="Z26" s="2"/>
      <c r="AA26" s="2"/>
      <c r="AB26" s="2"/>
      <c r="AC26" s="2"/>
      <c r="AD26" s="2"/>
      <c r="AE26" s="2"/>
      <c r="AF26" s="2"/>
      <c r="AG26" s="3"/>
      <c r="AH26" s="70">
        <f t="shared" si="4"/>
        <v>0</v>
      </c>
      <c r="AI26" s="71"/>
      <c r="AJ26" s="71"/>
    </row>
    <row r="27" spans="1:36" ht="22.8" customHeight="1" x14ac:dyDescent="0.2">
      <c r="A27" s="23">
        <v>5</v>
      </c>
      <c r="B27" s="98"/>
      <c r="C27" s="99"/>
      <c r="D27" s="99"/>
      <c r="E27" s="100"/>
      <c r="F27" s="281"/>
      <c r="G27" s="282"/>
      <c r="H27" s="283"/>
      <c r="I27" s="282"/>
      <c r="J27" s="282"/>
      <c r="K27" s="284"/>
      <c r="L27" s="281"/>
      <c r="M27" s="282"/>
      <c r="N27" s="283"/>
      <c r="O27" s="282"/>
      <c r="P27" s="282"/>
      <c r="Q27" s="284"/>
      <c r="R27" s="25"/>
      <c r="S27" s="25"/>
      <c r="T27" s="6"/>
      <c r="U27" s="2"/>
      <c r="V27" s="2"/>
      <c r="W27" s="2"/>
      <c r="X27" s="3"/>
      <c r="Y27" s="6"/>
      <c r="Z27" s="2"/>
      <c r="AA27" s="2"/>
      <c r="AB27" s="2"/>
      <c r="AC27" s="2"/>
      <c r="AD27" s="2"/>
      <c r="AE27" s="2"/>
      <c r="AF27" s="2"/>
      <c r="AG27" s="3"/>
      <c r="AH27" s="70">
        <f t="shared" si="4"/>
        <v>0</v>
      </c>
      <c r="AI27" s="71"/>
      <c r="AJ27" s="71"/>
    </row>
    <row r="28" spans="1:36" ht="22.8" customHeight="1" x14ac:dyDescent="0.2">
      <c r="A28" s="23">
        <v>6</v>
      </c>
      <c r="B28" s="98"/>
      <c r="C28" s="99"/>
      <c r="D28" s="99"/>
      <c r="E28" s="100"/>
      <c r="F28" s="281"/>
      <c r="G28" s="282"/>
      <c r="H28" s="283"/>
      <c r="I28" s="282"/>
      <c r="J28" s="282"/>
      <c r="K28" s="284"/>
      <c r="L28" s="281"/>
      <c r="M28" s="282"/>
      <c r="N28" s="283"/>
      <c r="O28" s="282"/>
      <c r="P28" s="282"/>
      <c r="Q28" s="284"/>
      <c r="R28" s="25"/>
      <c r="S28" s="25"/>
      <c r="T28" s="6"/>
      <c r="U28" s="2"/>
      <c r="V28" s="2"/>
      <c r="W28" s="2"/>
      <c r="X28" s="3"/>
      <c r="Y28" s="6"/>
      <c r="Z28" s="2"/>
      <c r="AA28" s="2"/>
      <c r="AB28" s="2"/>
      <c r="AC28" s="2"/>
      <c r="AD28" s="2"/>
      <c r="AE28" s="2"/>
      <c r="AF28" s="2"/>
      <c r="AG28" s="3"/>
      <c r="AH28" s="70">
        <f t="shared" si="4"/>
        <v>0</v>
      </c>
      <c r="AI28" s="71"/>
      <c r="AJ28" s="71"/>
    </row>
    <row r="29" spans="1:36" ht="22.8" customHeight="1" x14ac:dyDescent="0.2">
      <c r="A29" s="23">
        <v>7</v>
      </c>
      <c r="B29" s="98"/>
      <c r="C29" s="99"/>
      <c r="D29" s="99"/>
      <c r="E29" s="100"/>
      <c r="F29" s="281"/>
      <c r="G29" s="282"/>
      <c r="H29" s="283"/>
      <c r="I29" s="282"/>
      <c r="J29" s="282"/>
      <c r="K29" s="284"/>
      <c r="L29" s="281"/>
      <c r="M29" s="282"/>
      <c r="N29" s="283"/>
      <c r="O29" s="282"/>
      <c r="P29" s="282"/>
      <c r="Q29" s="284"/>
      <c r="R29" s="25"/>
      <c r="S29" s="25"/>
      <c r="T29" s="6"/>
      <c r="U29" s="2"/>
      <c r="V29" s="2"/>
      <c r="W29" s="2"/>
      <c r="X29" s="3"/>
      <c r="Y29" s="6"/>
      <c r="Z29" s="2"/>
      <c r="AA29" s="2"/>
      <c r="AB29" s="2"/>
      <c r="AC29" s="2"/>
      <c r="AD29" s="2"/>
      <c r="AE29" s="2"/>
      <c r="AF29" s="2"/>
      <c r="AG29" s="3"/>
      <c r="AH29" s="70">
        <f t="shared" si="4"/>
        <v>0</v>
      </c>
      <c r="AI29" s="71"/>
      <c r="AJ29" s="71"/>
    </row>
    <row r="30" spans="1:36" ht="22.8" customHeight="1" x14ac:dyDescent="0.2">
      <c r="A30" s="23">
        <v>8</v>
      </c>
      <c r="B30" s="98"/>
      <c r="C30" s="99"/>
      <c r="D30" s="99"/>
      <c r="E30" s="100"/>
      <c r="F30" s="281"/>
      <c r="G30" s="282"/>
      <c r="H30" s="283"/>
      <c r="I30" s="282"/>
      <c r="J30" s="282"/>
      <c r="K30" s="284"/>
      <c r="L30" s="281"/>
      <c r="M30" s="282"/>
      <c r="N30" s="283"/>
      <c r="O30" s="282"/>
      <c r="P30" s="282"/>
      <c r="Q30" s="284"/>
      <c r="R30" s="25"/>
      <c r="S30" s="25"/>
      <c r="T30" s="6"/>
      <c r="U30" s="2"/>
      <c r="V30" s="2"/>
      <c r="W30" s="2"/>
      <c r="X30" s="3"/>
      <c r="Y30" s="6"/>
      <c r="Z30" s="2"/>
      <c r="AA30" s="2"/>
      <c r="AB30" s="2"/>
      <c r="AC30" s="2"/>
      <c r="AD30" s="2"/>
      <c r="AE30" s="2"/>
      <c r="AF30" s="2"/>
      <c r="AG30" s="3"/>
      <c r="AH30" s="70">
        <f t="shared" si="4"/>
        <v>0</v>
      </c>
      <c r="AI30" s="71"/>
      <c r="AJ30" s="71"/>
    </row>
    <row r="31" spans="1:36" ht="22.8" customHeight="1" x14ac:dyDescent="0.2">
      <c r="A31" s="23">
        <v>9</v>
      </c>
      <c r="B31" s="98"/>
      <c r="C31" s="99"/>
      <c r="D31" s="99"/>
      <c r="E31" s="100"/>
      <c r="F31" s="281"/>
      <c r="G31" s="282"/>
      <c r="H31" s="283"/>
      <c r="I31" s="282"/>
      <c r="J31" s="282"/>
      <c r="K31" s="284"/>
      <c r="L31" s="281"/>
      <c r="M31" s="282"/>
      <c r="N31" s="283"/>
      <c r="O31" s="282"/>
      <c r="P31" s="282"/>
      <c r="Q31" s="284"/>
      <c r="R31" s="25"/>
      <c r="S31" s="25"/>
      <c r="T31" s="6"/>
      <c r="U31" s="2"/>
      <c r="V31" s="2"/>
      <c r="W31" s="2"/>
      <c r="X31" s="3"/>
      <c r="Y31" s="6"/>
      <c r="Z31" s="2"/>
      <c r="AA31" s="2"/>
      <c r="AB31" s="2"/>
      <c r="AC31" s="2"/>
      <c r="AD31" s="2"/>
      <c r="AE31" s="2"/>
      <c r="AF31" s="2"/>
      <c r="AG31" s="3"/>
      <c r="AH31" s="70">
        <f t="shared" si="4"/>
        <v>0</v>
      </c>
      <c r="AI31" s="71"/>
      <c r="AJ31" s="71"/>
    </row>
    <row r="32" spans="1:36" ht="22.8" customHeight="1" x14ac:dyDescent="0.2">
      <c r="A32" s="23">
        <v>10</v>
      </c>
      <c r="B32" s="98"/>
      <c r="C32" s="99"/>
      <c r="D32" s="99"/>
      <c r="E32" s="100"/>
      <c r="F32" s="281"/>
      <c r="G32" s="282"/>
      <c r="H32" s="283"/>
      <c r="I32" s="282"/>
      <c r="J32" s="282"/>
      <c r="K32" s="284"/>
      <c r="L32" s="281"/>
      <c r="M32" s="282"/>
      <c r="N32" s="283"/>
      <c r="O32" s="282"/>
      <c r="P32" s="282"/>
      <c r="Q32" s="284"/>
      <c r="R32" s="25"/>
      <c r="S32" s="25"/>
      <c r="T32" s="6"/>
      <c r="U32" s="2"/>
      <c r="V32" s="2"/>
      <c r="W32" s="2"/>
      <c r="X32" s="3"/>
      <c r="Y32" s="6"/>
      <c r="Z32" s="2"/>
      <c r="AA32" s="2"/>
      <c r="AB32" s="2"/>
      <c r="AC32" s="2"/>
      <c r="AD32" s="2"/>
      <c r="AE32" s="2"/>
      <c r="AF32" s="2"/>
      <c r="AG32" s="3"/>
      <c r="AH32" s="70">
        <f t="shared" si="4"/>
        <v>0</v>
      </c>
      <c r="AI32" s="71"/>
      <c r="AJ32" s="71"/>
    </row>
    <row r="33" spans="1:36" ht="22.8" customHeight="1" x14ac:dyDescent="0.2">
      <c r="A33" s="23">
        <v>11</v>
      </c>
      <c r="B33" s="98"/>
      <c r="C33" s="99"/>
      <c r="D33" s="99"/>
      <c r="E33" s="100"/>
      <c r="F33" s="281"/>
      <c r="G33" s="282"/>
      <c r="H33" s="283"/>
      <c r="I33" s="282"/>
      <c r="J33" s="282"/>
      <c r="K33" s="284"/>
      <c r="L33" s="281"/>
      <c r="M33" s="282"/>
      <c r="N33" s="283"/>
      <c r="O33" s="282"/>
      <c r="P33" s="282"/>
      <c r="Q33" s="284"/>
      <c r="R33" s="25"/>
      <c r="S33" s="25"/>
      <c r="T33" s="6"/>
      <c r="U33" s="2"/>
      <c r="V33" s="2"/>
      <c r="W33" s="2"/>
      <c r="X33" s="3"/>
      <c r="Y33" s="6"/>
      <c r="Z33" s="2"/>
      <c r="AA33" s="2"/>
      <c r="AB33" s="2"/>
      <c r="AC33" s="2"/>
      <c r="AD33" s="2"/>
      <c r="AE33" s="2"/>
      <c r="AF33" s="2"/>
      <c r="AG33" s="3"/>
      <c r="AH33" s="70">
        <f t="shared" si="4"/>
        <v>0</v>
      </c>
      <c r="AI33" s="71"/>
      <c r="AJ33" s="71"/>
    </row>
    <row r="34" spans="1:36" ht="22.8" customHeight="1" x14ac:dyDescent="0.2">
      <c r="A34" s="23">
        <v>12</v>
      </c>
      <c r="B34" s="98"/>
      <c r="C34" s="99"/>
      <c r="D34" s="99"/>
      <c r="E34" s="100"/>
      <c r="F34" s="281"/>
      <c r="G34" s="282"/>
      <c r="H34" s="283"/>
      <c r="I34" s="282"/>
      <c r="J34" s="282"/>
      <c r="K34" s="284"/>
      <c r="L34" s="281"/>
      <c r="M34" s="282"/>
      <c r="N34" s="283"/>
      <c r="O34" s="282"/>
      <c r="P34" s="282"/>
      <c r="Q34" s="284"/>
      <c r="R34" s="25"/>
      <c r="S34" s="25"/>
      <c r="T34" s="6"/>
      <c r="U34" s="2"/>
      <c r="V34" s="2"/>
      <c r="W34" s="2"/>
      <c r="X34" s="3"/>
      <c r="Y34" s="6"/>
      <c r="Z34" s="2"/>
      <c r="AA34" s="2"/>
      <c r="AB34" s="2"/>
      <c r="AC34" s="2"/>
      <c r="AD34" s="2"/>
      <c r="AE34" s="2"/>
      <c r="AF34" s="2"/>
      <c r="AG34" s="3"/>
      <c r="AH34" s="70">
        <f t="shared" si="4"/>
        <v>0</v>
      </c>
      <c r="AI34" s="71"/>
      <c r="AJ34" s="71"/>
    </row>
    <row r="35" spans="1:36" ht="22.8" customHeight="1" x14ac:dyDescent="0.2">
      <c r="A35" s="23">
        <v>13</v>
      </c>
      <c r="B35" s="98"/>
      <c r="C35" s="99"/>
      <c r="D35" s="99"/>
      <c r="E35" s="100"/>
      <c r="F35" s="281"/>
      <c r="G35" s="282"/>
      <c r="H35" s="283"/>
      <c r="I35" s="282"/>
      <c r="J35" s="282"/>
      <c r="K35" s="284"/>
      <c r="L35" s="281"/>
      <c r="M35" s="282"/>
      <c r="N35" s="283"/>
      <c r="O35" s="282"/>
      <c r="P35" s="282"/>
      <c r="Q35" s="284"/>
      <c r="R35" s="25"/>
      <c r="S35" s="25"/>
      <c r="T35" s="6"/>
      <c r="U35" s="2"/>
      <c r="V35" s="2"/>
      <c r="W35" s="2"/>
      <c r="X35" s="3"/>
      <c r="Y35" s="6"/>
      <c r="Z35" s="2"/>
      <c r="AA35" s="2"/>
      <c r="AB35" s="2"/>
      <c r="AC35" s="2"/>
      <c r="AD35" s="2"/>
      <c r="AE35" s="2"/>
      <c r="AF35" s="2"/>
      <c r="AG35" s="3"/>
      <c r="AH35" s="70">
        <f t="shared" si="4"/>
        <v>0</v>
      </c>
      <c r="AI35" s="71"/>
      <c r="AJ35" s="71"/>
    </row>
    <row r="36" spans="1:36" ht="22.8" customHeight="1" x14ac:dyDescent="0.2">
      <c r="A36" s="23">
        <v>14</v>
      </c>
      <c r="B36" s="98"/>
      <c r="C36" s="99"/>
      <c r="D36" s="99"/>
      <c r="E36" s="100"/>
      <c r="F36" s="281"/>
      <c r="G36" s="282"/>
      <c r="H36" s="283"/>
      <c r="I36" s="282"/>
      <c r="J36" s="282"/>
      <c r="K36" s="284"/>
      <c r="L36" s="281"/>
      <c r="M36" s="282"/>
      <c r="N36" s="283"/>
      <c r="O36" s="282"/>
      <c r="P36" s="282"/>
      <c r="Q36" s="284"/>
      <c r="R36" s="25"/>
      <c r="S36" s="25"/>
      <c r="T36" s="6"/>
      <c r="U36" s="2"/>
      <c r="V36" s="2"/>
      <c r="W36" s="2"/>
      <c r="X36" s="3"/>
      <c r="Y36" s="6"/>
      <c r="Z36" s="2"/>
      <c r="AA36" s="2"/>
      <c r="AB36" s="2"/>
      <c r="AC36" s="2"/>
      <c r="AD36" s="2"/>
      <c r="AE36" s="2"/>
      <c r="AF36" s="2"/>
      <c r="AG36" s="3"/>
      <c r="AH36" s="70">
        <f t="shared" si="4"/>
        <v>0</v>
      </c>
      <c r="AI36" s="71"/>
      <c r="AJ36" s="71"/>
    </row>
    <row r="37" spans="1:36" ht="22.8" customHeight="1" x14ac:dyDescent="0.2">
      <c r="A37" s="23">
        <v>15</v>
      </c>
      <c r="B37" s="98"/>
      <c r="C37" s="99"/>
      <c r="D37" s="99"/>
      <c r="E37" s="100"/>
      <c r="F37" s="281"/>
      <c r="G37" s="282"/>
      <c r="H37" s="283"/>
      <c r="I37" s="282"/>
      <c r="J37" s="282"/>
      <c r="K37" s="284"/>
      <c r="L37" s="281"/>
      <c r="M37" s="282"/>
      <c r="N37" s="283"/>
      <c r="O37" s="282"/>
      <c r="P37" s="282"/>
      <c r="Q37" s="284"/>
      <c r="R37" s="25"/>
      <c r="S37" s="25"/>
      <c r="T37" s="6"/>
      <c r="U37" s="2"/>
      <c r="V37" s="2"/>
      <c r="W37" s="2"/>
      <c r="X37" s="3"/>
      <c r="Y37" s="6"/>
      <c r="Z37" s="2"/>
      <c r="AA37" s="2"/>
      <c r="AB37" s="2"/>
      <c r="AC37" s="2"/>
      <c r="AD37" s="2"/>
      <c r="AE37" s="2"/>
      <c r="AF37" s="2"/>
      <c r="AG37" s="3"/>
      <c r="AH37" s="70">
        <f t="shared" si="4"/>
        <v>0</v>
      </c>
      <c r="AI37" s="71"/>
      <c r="AJ37" s="71"/>
    </row>
    <row r="38" spans="1:36" ht="22.8" customHeight="1" x14ac:dyDescent="0.2">
      <c r="A38" s="23">
        <v>16</v>
      </c>
      <c r="B38" s="98"/>
      <c r="C38" s="99"/>
      <c r="D38" s="99"/>
      <c r="E38" s="100"/>
      <c r="F38" s="281"/>
      <c r="G38" s="282"/>
      <c r="H38" s="283"/>
      <c r="I38" s="282"/>
      <c r="J38" s="282"/>
      <c r="K38" s="284"/>
      <c r="L38" s="281"/>
      <c r="M38" s="282"/>
      <c r="N38" s="283"/>
      <c r="O38" s="282"/>
      <c r="P38" s="282"/>
      <c r="Q38" s="284"/>
      <c r="R38" s="25"/>
      <c r="S38" s="25"/>
      <c r="T38" s="6"/>
      <c r="U38" s="2"/>
      <c r="V38" s="2"/>
      <c r="W38" s="2"/>
      <c r="X38" s="3"/>
      <c r="Y38" s="6"/>
      <c r="Z38" s="2"/>
      <c r="AA38" s="2"/>
      <c r="AB38" s="2"/>
      <c r="AC38" s="2"/>
      <c r="AD38" s="2"/>
      <c r="AE38" s="2"/>
      <c r="AF38" s="2"/>
      <c r="AG38" s="3"/>
      <c r="AH38" s="70">
        <f t="shared" si="4"/>
        <v>0</v>
      </c>
      <c r="AI38" s="71"/>
      <c r="AJ38" s="71"/>
    </row>
    <row r="39" spans="1:36" ht="22.8" customHeight="1" x14ac:dyDescent="0.2">
      <c r="A39" s="23">
        <v>17</v>
      </c>
      <c r="B39" s="98"/>
      <c r="C39" s="99"/>
      <c r="D39" s="99"/>
      <c r="E39" s="100"/>
      <c r="F39" s="281"/>
      <c r="G39" s="282"/>
      <c r="H39" s="283"/>
      <c r="I39" s="282"/>
      <c r="J39" s="282"/>
      <c r="K39" s="284"/>
      <c r="L39" s="281"/>
      <c r="M39" s="282"/>
      <c r="N39" s="283"/>
      <c r="O39" s="282"/>
      <c r="P39" s="282"/>
      <c r="Q39" s="284"/>
      <c r="R39" s="25"/>
      <c r="S39" s="25"/>
      <c r="T39" s="6"/>
      <c r="U39" s="2"/>
      <c r="V39" s="2"/>
      <c r="W39" s="2"/>
      <c r="X39" s="3"/>
      <c r="Y39" s="6"/>
      <c r="Z39" s="2"/>
      <c r="AA39" s="2"/>
      <c r="AB39" s="2"/>
      <c r="AC39" s="2"/>
      <c r="AD39" s="2"/>
      <c r="AE39" s="2"/>
      <c r="AF39" s="2"/>
      <c r="AG39" s="3"/>
      <c r="AH39" s="70">
        <f t="shared" si="4"/>
        <v>0</v>
      </c>
      <c r="AI39" s="71"/>
      <c r="AJ39" s="71"/>
    </row>
    <row r="40" spans="1:36" ht="22.8" customHeight="1" x14ac:dyDescent="0.2">
      <c r="A40" s="23">
        <v>18</v>
      </c>
      <c r="B40" s="98"/>
      <c r="C40" s="99"/>
      <c r="D40" s="99"/>
      <c r="E40" s="100"/>
      <c r="F40" s="281"/>
      <c r="G40" s="282"/>
      <c r="H40" s="283"/>
      <c r="I40" s="282"/>
      <c r="J40" s="282"/>
      <c r="K40" s="284"/>
      <c r="L40" s="281"/>
      <c r="M40" s="282"/>
      <c r="N40" s="283"/>
      <c r="O40" s="282"/>
      <c r="P40" s="282"/>
      <c r="Q40" s="284"/>
      <c r="R40" s="25"/>
      <c r="S40" s="25"/>
      <c r="T40" s="6"/>
      <c r="U40" s="2"/>
      <c r="V40" s="2"/>
      <c r="W40" s="2"/>
      <c r="X40" s="3"/>
      <c r="Y40" s="6"/>
      <c r="Z40" s="2"/>
      <c r="AA40" s="2"/>
      <c r="AB40" s="2"/>
      <c r="AC40" s="2"/>
      <c r="AD40" s="2"/>
      <c r="AE40" s="2"/>
      <c r="AF40" s="2"/>
      <c r="AG40" s="3"/>
      <c r="AH40" s="70">
        <f t="shared" si="4"/>
        <v>0</v>
      </c>
      <c r="AI40" s="71"/>
      <c r="AJ40" s="71"/>
    </row>
    <row r="41" spans="1:36" ht="22.8" customHeight="1" x14ac:dyDescent="0.2">
      <c r="A41" s="23">
        <v>19</v>
      </c>
      <c r="B41" s="98"/>
      <c r="C41" s="99"/>
      <c r="D41" s="99"/>
      <c r="E41" s="100"/>
      <c r="F41" s="281"/>
      <c r="G41" s="282"/>
      <c r="H41" s="283"/>
      <c r="I41" s="282"/>
      <c r="J41" s="282"/>
      <c r="K41" s="284"/>
      <c r="L41" s="281"/>
      <c r="M41" s="282"/>
      <c r="N41" s="283"/>
      <c r="O41" s="282"/>
      <c r="P41" s="282"/>
      <c r="Q41" s="284"/>
      <c r="R41" s="25"/>
      <c r="S41" s="25"/>
      <c r="T41" s="6"/>
      <c r="U41" s="2"/>
      <c r="V41" s="2"/>
      <c r="W41" s="2"/>
      <c r="X41" s="3"/>
      <c r="Y41" s="6"/>
      <c r="Z41" s="2"/>
      <c r="AA41" s="2"/>
      <c r="AB41" s="2"/>
      <c r="AC41" s="2"/>
      <c r="AD41" s="2"/>
      <c r="AE41" s="2"/>
      <c r="AF41" s="2"/>
      <c r="AG41" s="3"/>
      <c r="AH41" s="70">
        <f t="shared" si="4"/>
        <v>0</v>
      </c>
      <c r="AI41" s="71"/>
      <c r="AJ41" s="71"/>
    </row>
    <row r="42" spans="1:36" ht="22.8" customHeight="1" x14ac:dyDescent="0.2">
      <c r="A42" s="23">
        <v>20</v>
      </c>
      <c r="B42" s="98"/>
      <c r="C42" s="99"/>
      <c r="D42" s="99"/>
      <c r="E42" s="100"/>
      <c r="F42" s="281"/>
      <c r="G42" s="282"/>
      <c r="H42" s="283"/>
      <c r="I42" s="282"/>
      <c r="J42" s="282"/>
      <c r="K42" s="284"/>
      <c r="L42" s="281"/>
      <c r="M42" s="282"/>
      <c r="N42" s="283"/>
      <c r="O42" s="282"/>
      <c r="P42" s="282"/>
      <c r="Q42" s="284"/>
      <c r="R42" s="25"/>
      <c r="S42" s="25"/>
      <c r="T42" s="6"/>
      <c r="U42" s="2"/>
      <c r="V42" s="2"/>
      <c r="W42" s="2"/>
      <c r="X42" s="3"/>
      <c r="Y42" s="6"/>
      <c r="Z42" s="2"/>
      <c r="AA42" s="2"/>
      <c r="AB42" s="2"/>
      <c r="AC42" s="2"/>
      <c r="AD42" s="2"/>
      <c r="AE42" s="2"/>
      <c r="AF42" s="2"/>
      <c r="AG42" s="3"/>
      <c r="AH42" s="70">
        <f t="shared" si="4"/>
        <v>0</v>
      </c>
      <c r="AI42" s="71"/>
      <c r="AJ42" s="71"/>
    </row>
    <row r="43" spans="1:36" ht="22.8" customHeight="1" x14ac:dyDescent="0.2">
      <c r="A43" s="23">
        <v>21</v>
      </c>
      <c r="B43" s="98"/>
      <c r="C43" s="99"/>
      <c r="D43" s="99"/>
      <c r="E43" s="100"/>
      <c r="F43" s="281"/>
      <c r="G43" s="282"/>
      <c r="H43" s="283"/>
      <c r="I43" s="282"/>
      <c r="J43" s="282"/>
      <c r="K43" s="284"/>
      <c r="L43" s="281"/>
      <c r="M43" s="282"/>
      <c r="N43" s="283"/>
      <c r="O43" s="282"/>
      <c r="P43" s="282"/>
      <c r="Q43" s="284"/>
      <c r="R43" s="25"/>
      <c r="S43" s="25"/>
      <c r="T43" s="6"/>
      <c r="U43" s="2"/>
      <c r="V43" s="2"/>
      <c r="W43" s="2"/>
      <c r="X43" s="3"/>
      <c r="Y43" s="6"/>
      <c r="Z43" s="2"/>
      <c r="AA43" s="2"/>
      <c r="AB43" s="2"/>
      <c r="AC43" s="2"/>
      <c r="AD43" s="2"/>
      <c r="AE43" s="2"/>
      <c r="AF43" s="2"/>
      <c r="AG43" s="3"/>
      <c r="AH43" s="70">
        <f t="shared" si="4"/>
        <v>0</v>
      </c>
      <c r="AI43" s="71"/>
      <c r="AJ43" s="71"/>
    </row>
    <row r="44" spans="1:36" ht="22.8" customHeight="1" x14ac:dyDescent="0.2">
      <c r="A44" s="23">
        <v>22</v>
      </c>
      <c r="B44" s="98"/>
      <c r="C44" s="99"/>
      <c r="D44" s="99"/>
      <c r="E44" s="100"/>
      <c r="F44" s="281"/>
      <c r="G44" s="282"/>
      <c r="H44" s="283"/>
      <c r="I44" s="282"/>
      <c r="J44" s="282"/>
      <c r="K44" s="284"/>
      <c r="L44" s="281"/>
      <c r="M44" s="282"/>
      <c r="N44" s="283"/>
      <c r="O44" s="282"/>
      <c r="P44" s="282"/>
      <c r="Q44" s="284"/>
      <c r="R44" s="25"/>
      <c r="S44" s="25"/>
      <c r="T44" s="6"/>
      <c r="U44" s="2"/>
      <c r="V44" s="2"/>
      <c r="W44" s="2"/>
      <c r="X44" s="3"/>
      <c r="Y44" s="6"/>
      <c r="Z44" s="2"/>
      <c r="AA44" s="2"/>
      <c r="AB44" s="2"/>
      <c r="AC44" s="2"/>
      <c r="AD44" s="2"/>
      <c r="AE44" s="2"/>
      <c r="AF44" s="2"/>
      <c r="AG44" s="3"/>
      <c r="AH44" s="70">
        <f t="shared" si="4"/>
        <v>0</v>
      </c>
      <c r="AI44" s="71"/>
      <c r="AJ44" s="71"/>
    </row>
    <row r="45" spans="1:36" ht="22.8" customHeight="1" x14ac:dyDescent="0.2">
      <c r="A45" s="23">
        <v>23</v>
      </c>
      <c r="B45" s="98"/>
      <c r="C45" s="99"/>
      <c r="D45" s="99"/>
      <c r="E45" s="100"/>
      <c r="F45" s="281"/>
      <c r="G45" s="282"/>
      <c r="H45" s="283"/>
      <c r="I45" s="282"/>
      <c r="J45" s="282"/>
      <c r="K45" s="284"/>
      <c r="L45" s="281"/>
      <c r="M45" s="282"/>
      <c r="N45" s="283"/>
      <c r="O45" s="282"/>
      <c r="P45" s="282"/>
      <c r="Q45" s="284"/>
      <c r="R45" s="25"/>
      <c r="S45" s="25"/>
      <c r="T45" s="6"/>
      <c r="U45" s="2"/>
      <c r="V45" s="2"/>
      <c r="W45" s="2"/>
      <c r="X45" s="3"/>
      <c r="Y45" s="6"/>
      <c r="Z45" s="2"/>
      <c r="AA45" s="2"/>
      <c r="AB45" s="2"/>
      <c r="AC45" s="2"/>
      <c r="AD45" s="2"/>
      <c r="AE45" s="2"/>
      <c r="AF45" s="2"/>
      <c r="AG45" s="3"/>
      <c r="AH45" s="70">
        <f t="shared" si="4"/>
        <v>0</v>
      </c>
      <c r="AI45" s="71"/>
      <c r="AJ45" s="71"/>
    </row>
    <row r="46" spans="1:36" ht="22.8" customHeight="1" x14ac:dyDescent="0.2">
      <c r="A46" s="23">
        <v>24</v>
      </c>
      <c r="B46" s="98"/>
      <c r="C46" s="99"/>
      <c r="D46" s="99"/>
      <c r="E46" s="100"/>
      <c r="F46" s="281"/>
      <c r="G46" s="282"/>
      <c r="H46" s="283"/>
      <c r="I46" s="282"/>
      <c r="J46" s="282"/>
      <c r="K46" s="284"/>
      <c r="L46" s="281"/>
      <c r="M46" s="282"/>
      <c r="N46" s="283"/>
      <c r="O46" s="282"/>
      <c r="P46" s="282"/>
      <c r="Q46" s="284"/>
      <c r="R46" s="25"/>
      <c r="S46" s="25"/>
      <c r="T46" s="6"/>
      <c r="U46" s="2"/>
      <c r="V46" s="2"/>
      <c r="W46" s="2"/>
      <c r="X46" s="3"/>
      <c r="Y46" s="6"/>
      <c r="Z46" s="2"/>
      <c r="AA46" s="2"/>
      <c r="AB46" s="2"/>
      <c r="AC46" s="2"/>
      <c r="AD46" s="2"/>
      <c r="AE46" s="2"/>
      <c r="AF46" s="2"/>
      <c r="AG46" s="3"/>
      <c r="AH46" s="70">
        <f t="shared" si="4"/>
        <v>0</v>
      </c>
      <c r="AI46" s="71"/>
      <c r="AJ46" s="71"/>
    </row>
    <row r="47" spans="1:36" ht="22.8" customHeight="1" x14ac:dyDescent="0.2">
      <c r="A47" s="23">
        <v>25</v>
      </c>
      <c r="B47" s="98"/>
      <c r="C47" s="99"/>
      <c r="D47" s="99"/>
      <c r="E47" s="100"/>
      <c r="F47" s="281"/>
      <c r="G47" s="282"/>
      <c r="H47" s="283"/>
      <c r="I47" s="282"/>
      <c r="J47" s="282"/>
      <c r="K47" s="284"/>
      <c r="L47" s="281"/>
      <c r="M47" s="282"/>
      <c r="N47" s="283"/>
      <c r="O47" s="282"/>
      <c r="P47" s="282"/>
      <c r="Q47" s="284"/>
      <c r="R47" s="25"/>
      <c r="S47" s="25"/>
      <c r="T47" s="6"/>
      <c r="U47" s="2"/>
      <c r="V47" s="2"/>
      <c r="W47" s="2"/>
      <c r="X47" s="3"/>
      <c r="Y47" s="6"/>
      <c r="Z47" s="2"/>
      <c r="AA47" s="2"/>
      <c r="AB47" s="2"/>
      <c r="AC47" s="2"/>
      <c r="AD47" s="2"/>
      <c r="AE47" s="2"/>
      <c r="AF47" s="2"/>
      <c r="AG47" s="3"/>
      <c r="AH47" s="70">
        <f t="shared" si="4"/>
        <v>0</v>
      </c>
      <c r="AI47" s="71"/>
      <c r="AJ47" s="71"/>
    </row>
    <row r="48" spans="1:36" ht="22.8" customHeight="1" x14ac:dyDescent="0.2">
      <c r="A48" s="23">
        <v>26</v>
      </c>
      <c r="B48" s="98"/>
      <c r="C48" s="99"/>
      <c r="D48" s="99"/>
      <c r="E48" s="100"/>
      <c r="F48" s="281"/>
      <c r="G48" s="282"/>
      <c r="H48" s="283"/>
      <c r="I48" s="282"/>
      <c r="J48" s="282"/>
      <c r="K48" s="284"/>
      <c r="L48" s="281"/>
      <c r="M48" s="282"/>
      <c r="N48" s="283"/>
      <c r="O48" s="282"/>
      <c r="P48" s="282"/>
      <c r="Q48" s="284"/>
      <c r="R48" s="25"/>
      <c r="S48" s="25"/>
      <c r="T48" s="6"/>
      <c r="U48" s="2"/>
      <c r="V48" s="2"/>
      <c r="W48" s="2"/>
      <c r="X48" s="3"/>
      <c r="Y48" s="6"/>
      <c r="Z48" s="2"/>
      <c r="AA48" s="2"/>
      <c r="AB48" s="2"/>
      <c r="AC48" s="2"/>
      <c r="AD48" s="2"/>
      <c r="AE48" s="2"/>
      <c r="AF48" s="2"/>
      <c r="AG48" s="3"/>
      <c r="AH48" s="70">
        <f t="shared" si="4"/>
        <v>0</v>
      </c>
      <c r="AI48" s="71"/>
      <c r="AJ48" s="71"/>
    </row>
    <row r="49" spans="1:36" ht="22.8" customHeight="1" x14ac:dyDescent="0.2">
      <c r="A49" s="23">
        <v>27</v>
      </c>
      <c r="B49" s="98"/>
      <c r="C49" s="99"/>
      <c r="D49" s="99"/>
      <c r="E49" s="100"/>
      <c r="F49" s="281"/>
      <c r="G49" s="282"/>
      <c r="H49" s="283"/>
      <c r="I49" s="282"/>
      <c r="J49" s="282"/>
      <c r="K49" s="284"/>
      <c r="L49" s="281"/>
      <c r="M49" s="282"/>
      <c r="N49" s="283"/>
      <c r="O49" s="282"/>
      <c r="P49" s="282"/>
      <c r="Q49" s="284"/>
      <c r="R49" s="25"/>
      <c r="S49" s="25"/>
      <c r="T49" s="6"/>
      <c r="U49" s="2"/>
      <c r="V49" s="2"/>
      <c r="W49" s="2"/>
      <c r="X49" s="3"/>
      <c r="Y49" s="6"/>
      <c r="Z49" s="2"/>
      <c r="AA49" s="2"/>
      <c r="AB49" s="2"/>
      <c r="AC49" s="2"/>
      <c r="AD49" s="2"/>
      <c r="AE49" s="2"/>
      <c r="AF49" s="2"/>
      <c r="AG49" s="3"/>
      <c r="AH49" s="70">
        <f t="shared" si="4"/>
        <v>0</v>
      </c>
      <c r="AI49" s="71"/>
      <c r="AJ49" s="71"/>
    </row>
    <row r="50" spans="1:36" ht="22.8" customHeight="1" x14ac:dyDescent="0.2">
      <c r="A50" s="23">
        <v>28</v>
      </c>
      <c r="B50" s="98"/>
      <c r="C50" s="99"/>
      <c r="D50" s="99"/>
      <c r="E50" s="100"/>
      <c r="F50" s="281"/>
      <c r="G50" s="282"/>
      <c r="H50" s="283"/>
      <c r="I50" s="282"/>
      <c r="J50" s="282"/>
      <c r="K50" s="284"/>
      <c r="L50" s="281"/>
      <c r="M50" s="282"/>
      <c r="N50" s="283"/>
      <c r="O50" s="282"/>
      <c r="P50" s="282"/>
      <c r="Q50" s="284"/>
      <c r="R50" s="25"/>
      <c r="S50" s="25"/>
      <c r="T50" s="6"/>
      <c r="U50" s="2"/>
      <c r="V50" s="2"/>
      <c r="W50" s="2"/>
      <c r="X50" s="3"/>
      <c r="Y50" s="6"/>
      <c r="Z50" s="2"/>
      <c r="AA50" s="2"/>
      <c r="AB50" s="2"/>
      <c r="AC50" s="2"/>
      <c r="AD50" s="2"/>
      <c r="AE50" s="2"/>
      <c r="AF50" s="2"/>
      <c r="AG50" s="3"/>
      <c r="AH50" s="70">
        <f t="shared" si="4"/>
        <v>0</v>
      </c>
      <c r="AI50" s="71"/>
      <c r="AJ50" s="71"/>
    </row>
    <row r="51" spans="1:36" ht="22.8" customHeight="1" x14ac:dyDescent="0.2">
      <c r="A51" s="23">
        <v>29</v>
      </c>
      <c r="B51" s="98"/>
      <c r="C51" s="99"/>
      <c r="D51" s="99"/>
      <c r="E51" s="100"/>
      <c r="F51" s="281"/>
      <c r="G51" s="282"/>
      <c r="H51" s="283"/>
      <c r="I51" s="282"/>
      <c r="J51" s="282"/>
      <c r="K51" s="284"/>
      <c r="L51" s="281"/>
      <c r="M51" s="282"/>
      <c r="N51" s="283"/>
      <c r="O51" s="282"/>
      <c r="P51" s="282"/>
      <c r="Q51" s="284"/>
      <c r="R51" s="25"/>
      <c r="S51" s="25"/>
      <c r="T51" s="6"/>
      <c r="U51" s="2"/>
      <c r="V51" s="2"/>
      <c r="W51" s="2"/>
      <c r="X51" s="3"/>
      <c r="Y51" s="6"/>
      <c r="Z51" s="2"/>
      <c r="AA51" s="2"/>
      <c r="AB51" s="2"/>
      <c r="AC51" s="2"/>
      <c r="AD51" s="2"/>
      <c r="AE51" s="2"/>
      <c r="AF51" s="2"/>
      <c r="AG51" s="3"/>
      <c r="AH51" s="70">
        <f t="shared" si="4"/>
        <v>0</v>
      </c>
      <c r="AI51" s="71"/>
      <c r="AJ51" s="71"/>
    </row>
    <row r="52" spans="1:36" ht="22.8" customHeight="1" x14ac:dyDescent="0.2">
      <c r="A52" s="23">
        <v>30</v>
      </c>
      <c r="B52" s="98"/>
      <c r="C52" s="99"/>
      <c r="D52" s="99"/>
      <c r="E52" s="100"/>
      <c r="F52" s="281"/>
      <c r="G52" s="282"/>
      <c r="H52" s="283"/>
      <c r="I52" s="282"/>
      <c r="J52" s="282"/>
      <c r="K52" s="284"/>
      <c r="L52" s="281"/>
      <c r="M52" s="282"/>
      <c r="N52" s="283"/>
      <c r="O52" s="282"/>
      <c r="P52" s="282"/>
      <c r="Q52" s="284"/>
      <c r="R52" s="25"/>
      <c r="S52" s="25"/>
      <c r="T52" s="6"/>
      <c r="U52" s="2"/>
      <c r="V52" s="2"/>
      <c r="W52" s="2"/>
      <c r="X52" s="3"/>
      <c r="Y52" s="6"/>
      <c r="Z52" s="2"/>
      <c r="AA52" s="2"/>
      <c r="AB52" s="2"/>
      <c r="AC52" s="2"/>
      <c r="AD52" s="2"/>
      <c r="AE52" s="2"/>
      <c r="AF52" s="2"/>
      <c r="AG52" s="3"/>
      <c r="AH52" s="70">
        <f t="shared" si="4"/>
        <v>0</v>
      </c>
      <c r="AI52" s="71"/>
      <c r="AJ52" s="71"/>
    </row>
    <row r="53" spans="1:36" ht="22.8" customHeight="1" x14ac:dyDescent="0.2">
      <c r="A53" s="23">
        <v>31</v>
      </c>
      <c r="B53" s="98"/>
      <c r="C53" s="99"/>
      <c r="D53" s="99"/>
      <c r="E53" s="100"/>
      <c r="F53" s="281"/>
      <c r="G53" s="282"/>
      <c r="H53" s="283"/>
      <c r="I53" s="282"/>
      <c r="J53" s="282"/>
      <c r="K53" s="284"/>
      <c r="L53" s="281"/>
      <c r="M53" s="282"/>
      <c r="N53" s="283"/>
      <c r="O53" s="282"/>
      <c r="P53" s="282"/>
      <c r="Q53" s="284"/>
      <c r="R53" s="25"/>
      <c r="S53" s="25"/>
      <c r="T53" s="6"/>
      <c r="U53" s="2"/>
      <c r="V53" s="2"/>
      <c r="W53" s="2"/>
      <c r="X53" s="3"/>
      <c r="Y53" s="6"/>
      <c r="Z53" s="2"/>
      <c r="AA53" s="2"/>
      <c r="AB53" s="2"/>
      <c r="AC53" s="2"/>
      <c r="AD53" s="2"/>
      <c r="AE53" s="2"/>
      <c r="AF53" s="2"/>
      <c r="AG53" s="3"/>
      <c r="AH53" s="70">
        <f t="shared" si="4"/>
        <v>0</v>
      </c>
      <c r="AI53" s="71"/>
      <c r="AJ53" s="71"/>
    </row>
    <row r="54" spans="1:36" ht="22.8" customHeight="1" x14ac:dyDescent="0.2">
      <c r="A54" s="23">
        <v>32</v>
      </c>
      <c r="B54" s="98"/>
      <c r="C54" s="99"/>
      <c r="D54" s="99"/>
      <c r="E54" s="100"/>
      <c r="F54" s="281"/>
      <c r="G54" s="282"/>
      <c r="H54" s="283"/>
      <c r="I54" s="282"/>
      <c r="J54" s="282"/>
      <c r="K54" s="284"/>
      <c r="L54" s="281"/>
      <c r="M54" s="282"/>
      <c r="N54" s="283"/>
      <c r="O54" s="282"/>
      <c r="P54" s="282"/>
      <c r="Q54" s="284"/>
      <c r="R54" s="25"/>
      <c r="S54" s="25"/>
      <c r="T54" s="6"/>
      <c r="U54" s="2"/>
      <c r="V54" s="2"/>
      <c r="W54" s="2"/>
      <c r="X54" s="3"/>
      <c r="Y54" s="6"/>
      <c r="Z54" s="2"/>
      <c r="AA54" s="2"/>
      <c r="AB54" s="2"/>
      <c r="AC54" s="2"/>
      <c r="AD54" s="2"/>
      <c r="AE54" s="2"/>
      <c r="AF54" s="2"/>
      <c r="AG54" s="3"/>
      <c r="AH54" s="70">
        <f t="shared" si="4"/>
        <v>0</v>
      </c>
      <c r="AI54" s="71"/>
      <c r="AJ54" s="71"/>
    </row>
    <row r="55" spans="1:36" ht="22.8" customHeight="1" x14ac:dyDescent="0.2">
      <c r="A55" s="23">
        <v>33</v>
      </c>
      <c r="B55" s="98"/>
      <c r="C55" s="99"/>
      <c r="D55" s="99"/>
      <c r="E55" s="100"/>
      <c r="F55" s="281"/>
      <c r="G55" s="282"/>
      <c r="H55" s="283"/>
      <c r="I55" s="282"/>
      <c r="J55" s="282"/>
      <c r="K55" s="284"/>
      <c r="L55" s="281"/>
      <c r="M55" s="282"/>
      <c r="N55" s="283"/>
      <c r="O55" s="282"/>
      <c r="P55" s="282"/>
      <c r="Q55" s="284"/>
      <c r="R55" s="25"/>
      <c r="S55" s="25"/>
      <c r="T55" s="6"/>
      <c r="U55" s="2"/>
      <c r="V55" s="2"/>
      <c r="W55" s="2"/>
      <c r="X55" s="3"/>
      <c r="Y55" s="6"/>
      <c r="Z55" s="2"/>
      <c r="AA55" s="2"/>
      <c r="AB55" s="2"/>
      <c r="AC55" s="2"/>
      <c r="AD55" s="2"/>
      <c r="AE55" s="2"/>
      <c r="AF55" s="2"/>
      <c r="AG55" s="3"/>
      <c r="AH55" s="70">
        <f t="shared" si="4"/>
        <v>0</v>
      </c>
      <c r="AI55" s="71"/>
      <c r="AJ55" s="71"/>
    </row>
    <row r="56" spans="1:36" ht="22.8" customHeight="1" x14ac:dyDescent="0.2">
      <c r="A56" s="23">
        <v>34</v>
      </c>
      <c r="B56" s="98"/>
      <c r="C56" s="99"/>
      <c r="D56" s="99"/>
      <c r="E56" s="100"/>
      <c r="F56" s="281"/>
      <c r="G56" s="282"/>
      <c r="H56" s="283"/>
      <c r="I56" s="282"/>
      <c r="J56" s="282"/>
      <c r="K56" s="284"/>
      <c r="L56" s="281"/>
      <c r="M56" s="282"/>
      <c r="N56" s="283"/>
      <c r="O56" s="282"/>
      <c r="P56" s="282"/>
      <c r="Q56" s="284"/>
      <c r="R56" s="25"/>
      <c r="S56" s="25"/>
      <c r="T56" s="6"/>
      <c r="U56" s="2"/>
      <c r="V56" s="2"/>
      <c r="W56" s="2"/>
      <c r="X56" s="3"/>
      <c r="Y56" s="6"/>
      <c r="Z56" s="2"/>
      <c r="AA56" s="2"/>
      <c r="AB56" s="2"/>
      <c r="AC56" s="2"/>
      <c r="AD56" s="2"/>
      <c r="AE56" s="2"/>
      <c r="AF56" s="2"/>
      <c r="AG56" s="3"/>
      <c r="AH56" s="70">
        <f t="shared" si="4"/>
        <v>0</v>
      </c>
      <c r="AI56" s="71"/>
      <c r="AJ56" s="71"/>
    </row>
    <row r="57" spans="1:36" ht="22.8" customHeight="1" x14ac:dyDescent="0.2">
      <c r="A57" s="23">
        <v>35</v>
      </c>
      <c r="B57" s="98"/>
      <c r="C57" s="99"/>
      <c r="D57" s="99"/>
      <c r="E57" s="100"/>
      <c r="F57" s="281"/>
      <c r="G57" s="282"/>
      <c r="H57" s="283"/>
      <c r="I57" s="282"/>
      <c r="J57" s="282"/>
      <c r="K57" s="284"/>
      <c r="L57" s="281"/>
      <c r="M57" s="282"/>
      <c r="N57" s="283"/>
      <c r="O57" s="282"/>
      <c r="P57" s="282"/>
      <c r="Q57" s="284"/>
      <c r="R57" s="25"/>
      <c r="S57" s="25"/>
      <c r="T57" s="6"/>
      <c r="U57" s="2"/>
      <c r="V57" s="2"/>
      <c r="W57" s="2"/>
      <c r="X57" s="3"/>
      <c r="Y57" s="6"/>
      <c r="Z57" s="2"/>
      <c r="AA57" s="2"/>
      <c r="AB57" s="2"/>
      <c r="AC57" s="2"/>
      <c r="AD57" s="2"/>
      <c r="AE57" s="2"/>
      <c r="AF57" s="2"/>
      <c r="AG57" s="3"/>
      <c r="AH57" s="70">
        <f t="shared" si="4"/>
        <v>0</v>
      </c>
      <c r="AI57" s="71"/>
      <c r="AJ57" s="71"/>
    </row>
    <row r="58" spans="1:36" ht="22.8" customHeight="1" x14ac:dyDescent="0.2">
      <c r="A58" s="23">
        <v>36</v>
      </c>
      <c r="B58" s="98"/>
      <c r="C58" s="99"/>
      <c r="D58" s="99"/>
      <c r="E58" s="100"/>
      <c r="F58" s="281"/>
      <c r="G58" s="282"/>
      <c r="H58" s="283"/>
      <c r="I58" s="282"/>
      <c r="J58" s="282"/>
      <c r="K58" s="284"/>
      <c r="L58" s="281"/>
      <c r="M58" s="282"/>
      <c r="N58" s="283"/>
      <c r="O58" s="282"/>
      <c r="P58" s="282"/>
      <c r="Q58" s="284"/>
      <c r="R58" s="25"/>
      <c r="S58" s="25"/>
      <c r="T58" s="6"/>
      <c r="U58" s="2"/>
      <c r="V58" s="2"/>
      <c r="W58" s="2"/>
      <c r="X58" s="3"/>
      <c r="Y58" s="6"/>
      <c r="Z58" s="2"/>
      <c r="AA58" s="2"/>
      <c r="AB58" s="2"/>
      <c r="AC58" s="2"/>
      <c r="AD58" s="2"/>
      <c r="AE58" s="2"/>
      <c r="AF58" s="2"/>
      <c r="AG58" s="3"/>
      <c r="AH58" s="70">
        <f t="shared" si="4"/>
        <v>0</v>
      </c>
      <c r="AI58" s="71"/>
      <c r="AJ58" s="71"/>
    </row>
    <row r="59" spans="1:36" ht="22.8" customHeight="1" x14ac:dyDescent="0.2">
      <c r="A59" s="23">
        <v>37</v>
      </c>
      <c r="B59" s="98"/>
      <c r="C59" s="99"/>
      <c r="D59" s="99"/>
      <c r="E59" s="100"/>
      <c r="F59" s="281"/>
      <c r="G59" s="282"/>
      <c r="H59" s="283"/>
      <c r="I59" s="282"/>
      <c r="J59" s="282"/>
      <c r="K59" s="284"/>
      <c r="L59" s="281"/>
      <c r="M59" s="282"/>
      <c r="N59" s="283"/>
      <c r="O59" s="282"/>
      <c r="P59" s="282"/>
      <c r="Q59" s="284"/>
      <c r="R59" s="25"/>
      <c r="S59" s="25"/>
      <c r="T59" s="6"/>
      <c r="U59" s="2"/>
      <c r="V59" s="2"/>
      <c r="W59" s="2"/>
      <c r="X59" s="3"/>
      <c r="Y59" s="6"/>
      <c r="Z59" s="2"/>
      <c r="AA59" s="2"/>
      <c r="AB59" s="2"/>
      <c r="AC59" s="2"/>
      <c r="AD59" s="2"/>
      <c r="AE59" s="2"/>
      <c r="AF59" s="2"/>
      <c r="AG59" s="3"/>
      <c r="AH59" s="70">
        <f t="shared" si="4"/>
        <v>0</v>
      </c>
      <c r="AI59" s="71"/>
      <c r="AJ59" s="71"/>
    </row>
    <row r="60" spans="1:36" ht="22.8" customHeight="1" x14ac:dyDescent="0.2">
      <c r="A60" s="23">
        <v>38</v>
      </c>
      <c r="B60" s="98"/>
      <c r="C60" s="99"/>
      <c r="D60" s="99"/>
      <c r="E60" s="100"/>
      <c r="F60" s="281"/>
      <c r="G60" s="282"/>
      <c r="H60" s="283"/>
      <c r="I60" s="282"/>
      <c r="J60" s="282"/>
      <c r="K60" s="284"/>
      <c r="L60" s="281"/>
      <c r="M60" s="282"/>
      <c r="N60" s="283"/>
      <c r="O60" s="282"/>
      <c r="P60" s="282"/>
      <c r="Q60" s="284"/>
      <c r="R60" s="25"/>
      <c r="S60" s="25"/>
      <c r="T60" s="6"/>
      <c r="U60" s="2"/>
      <c r="V60" s="2"/>
      <c r="W60" s="2"/>
      <c r="X60" s="3"/>
      <c r="Y60" s="6"/>
      <c r="Z60" s="2"/>
      <c r="AA60" s="2"/>
      <c r="AB60" s="2"/>
      <c r="AC60" s="2"/>
      <c r="AD60" s="2"/>
      <c r="AE60" s="2"/>
      <c r="AF60" s="2"/>
      <c r="AG60" s="3"/>
      <c r="AH60" s="70">
        <f t="shared" si="4"/>
        <v>0</v>
      </c>
      <c r="AI60" s="71"/>
      <c r="AJ60" s="71"/>
    </row>
    <row r="61" spans="1:36" ht="22.8" customHeight="1" x14ac:dyDescent="0.2">
      <c r="A61" s="23">
        <v>39</v>
      </c>
      <c r="B61" s="98"/>
      <c r="C61" s="99"/>
      <c r="D61" s="99"/>
      <c r="E61" s="100"/>
      <c r="F61" s="281"/>
      <c r="G61" s="282"/>
      <c r="H61" s="283"/>
      <c r="I61" s="282"/>
      <c r="J61" s="282"/>
      <c r="K61" s="284"/>
      <c r="L61" s="281"/>
      <c r="M61" s="282"/>
      <c r="N61" s="283"/>
      <c r="O61" s="282"/>
      <c r="P61" s="282"/>
      <c r="Q61" s="284"/>
      <c r="R61" s="25"/>
      <c r="S61" s="25"/>
      <c r="T61" s="6"/>
      <c r="U61" s="2"/>
      <c r="V61" s="2"/>
      <c r="W61" s="2"/>
      <c r="X61" s="3"/>
      <c r="Y61" s="6"/>
      <c r="Z61" s="2"/>
      <c r="AA61" s="2"/>
      <c r="AB61" s="2"/>
      <c r="AC61" s="2"/>
      <c r="AD61" s="2"/>
      <c r="AE61" s="2"/>
      <c r="AF61" s="2"/>
      <c r="AG61" s="3"/>
      <c r="AH61" s="70">
        <f t="shared" si="4"/>
        <v>0</v>
      </c>
      <c r="AI61" s="71"/>
      <c r="AJ61" s="71"/>
    </row>
    <row r="62" spans="1:36" ht="22.8" customHeight="1" thickBot="1" x14ac:dyDescent="0.25">
      <c r="A62" s="23">
        <v>40</v>
      </c>
      <c r="B62" s="104"/>
      <c r="C62" s="105"/>
      <c r="D62" s="105"/>
      <c r="E62" s="106"/>
      <c r="F62" s="285"/>
      <c r="G62" s="286"/>
      <c r="H62" s="287"/>
      <c r="I62" s="286"/>
      <c r="J62" s="286"/>
      <c r="K62" s="288"/>
      <c r="L62" s="285"/>
      <c r="M62" s="286"/>
      <c r="N62" s="287"/>
      <c r="O62" s="286"/>
      <c r="P62" s="286"/>
      <c r="Q62" s="288"/>
      <c r="R62" s="26"/>
      <c r="S62" s="26"/>
      <c r="T62" s="7"/>
      <c r="U62" s="5"/>
      <c r="V62" s="5"/>
      <c r="W62" s="5"/>
      <c r="X62" s="4"/>
      <c r="Y62" s="7"/>
      <c r="Z62" s="5"/>
      <c r="AA62" s="5"/>
      <c r="AB62" s="5"/>
      <c r="AC62" s="5"/>
      <c r="AD62" s="5"/>
      <c r="AE62" s="5"/>
      <c r="AF62" s="5"/>
      <c r="AG62" s="4"/>
      <c r="AH62" s="70">
        <f t="shared" si="4"/>
        <v>0</v>
      </c>
      <c r="AI62" s="71"/>
      <c r="AJ62" s="71"/>
    </row>
    <row r="63" spans="1:36" x14ac:dyDescent="0.2">
      <c r="A63" s="9" t="s">
        <v>53</v>
      </c>
      <c r="AI63" s="68" t="s">
        <v>43</v>
      </c>
      <c r="AJ63" s="69"/>
    </row>
    <row r="64" spans="1:36" x14ac:dyDescent="0.2">
      <c r="AI64" s="69"/>
      <c r="AJ64" s="69"/>
    </row>
  </sheetData>
  <sheetProtection algorithmName="SHA-512" hashValue="DqGN9k22TkT+pfhuEHHxpBokfWj+5u9KOEUlXnzrxapgVhwuJ7+YVs9z3GwYC9DQNMTPXd6033Au3umO/61Tyg==" saltValue="tHzsoLicT/vRogkrTSBTpA==" spinCount="100000" sheet="1" objects="1" scenarios="1"/>
  <mergeCells count="295">
    <mergeCell ref="A13:C14"/>
    <mergeCell ref="A11:C12"/>
    <mergeCell ref="A9:C10"/>
    <mergeCell ref="A1:B2"/>
    <mergeCell ref="C1:AF2"/>
    <mergeCell ref="C3:AF4"/>
    <mergeCell ref="B53:E53"/>
    <mergeCell ref="B24:E24"/>
    <mergeCell ref="T21:T22"/>
    <mergeCell ref="B23:E23"/>
    <mergeCell ref="A17:C18"/>
    <mergeCell ref="A20:A22"/>
    <mergeCell ref="B20:E22"/>
    <mergeCell ref="B36:E36"/>
    <mergeCell ref="B37:E37"/>
    <mergeCell ref="B38:E38"/>
    <mergeCell ref="F42:H42"/>
    <mergeCell ref="I42:K42"/>
    <mergeCell ref="L41:N41"/>
    <mergeCell ref="O41:Q41"/>
    <mergeCell ref="L42:N42"/>
    <mergeCell ref="O42:Q42"/>
    <mergeCell ref="B62:E62"/>
    <mergeCell ref="B61:E61"/>
    <mergeCell ref="B60:E60"/>
    <mergeCell ref="B59:E59"/>
    <mergeCell ref="B58:E58"/>
    <mergeCell ref="B55:E55"/>
    <mergeCell ref="B54:E54"/>
    <mergeCell ref="B41:E41"/>
    <mergeCell ref="AH60:AJ60"/>
    <mergeCell ref="AH51:AJ51"/>
    <mergeCell ref="AH52:AJ52"/>
    <mergeCell ref="B45:E45"/>
    <mergeCell ref="AH44:AJ44"/>
    <mergeCell ref="B48:E48"/>
    <mergeCell ref="B46:E46"/>
    <mergeCell ref="B47:E47"/>
    <mergeCell ref="F48:H48"/>
    <mergeCell ref="I48:K48"/>
    <mergeCell ref="F49:H49"/>
    <mergeCell ref="I49:K49"/>
    <mergeCell ref="F50:H50"/>
    <mergeCell ref="I50:K50"/>
    <mergeCell ref="F51:H51"/>
    <mergeCell ref="I51:K51"/>
    <mergeCell ref="F52:H52"/>
    <mergeCell ref="I52:K52"/>
    <mergeCell ref="Y21:Y22"/>
    <mergeCell ref="S20:S22"/>
    <mergeCell ref="T20:X20"/>
    <mergeCell ref="Y20:AG20"/>
    <mergeCell ref="AH59:AJ59"/>
    <mergeCell ref="AH33:AJ33"/>
    <mergeCell ref="AH34:AJ34"/>
    <mergeCell ref="AH35:AJ35"/>
    <mergeCell ref="AH36:AJ36"/>
    <mergeCell ref="AH37:AJ37"/>
    <mergeCell ref="B31:E31"/>
    <mergeCell ref="B32:E32"/>
    <mergeCell ref="B33:E33"/>
    <mergeCell ref="B34:E34"/>
    <mergeCell ref="B35:E35"/>
    <mergeCell ref="B57:E57"/>
    <mergeCell ref="B25:E25"/>
    <mergeCell ref="B26:E26"/>
    <mergeCell ref="B27:E27"/>
    <mergeCell ref="B28:E28"/>
    <mergeCell ref="B29:E29"/>
    <mergeCell ref="B51:E51"/>
    <mergeCell ref="B52:E52"/>
    <mergeCell ref="B56:E56"/>
    <mergeCell ref="B49:E49"/>
    <mergeCell ref="B50:E50"/>
    <mergeCell ref="B39:E39"/>
    <mergeCell ref="B40:E40"/>
    <mergeCell ref="AH7:AI7"/>
    <mergeCell ref="S8:T8"/>
    <mergeCell ref="X8:Y8"/>
    <mergeCell ref="AC8:AD8"/>
    <mergeCell ref="AH8:AI8"/>
    <mergeCell ref="S9:T9"/>
    <mergeCell ref="X9:Y9"/>
    <mergeCell ref="F23:H23"/>
    <mergeCell ref="I23:K23"/>
    <mergeCell ref="F20:H22"/>
    <mergeCell ref="I20:K22"/>
    <mergeCell ref="AG11:AI11"/>
    <mergeCell ref="AA12:AD13"/>
    <mergeCell ref="AE12:AI13"/>
    <mergeCell ref="AH9:AI9"/>
    <mergeCell ref="S10:T10"/>
    <mergeCell ref="X10:Y10"/>
    <mergeCell ref="AC10:AD10"/>
    <mergeCell ref="AH10:AI10"/>
    <mergeCell ref="S7:T7"/>
    <mergeCell ref="X7:Y7"/>
    <mergeCell ref="AC7:AD7"/>
    <mergeCell ref="W11:Y11"/>
    <mergeCell ref="AC9:AD9"/>
    <mergeCell ref="AH29:AJ29"/>
    <mergeCell ref="AH30:AJ30"/>
    <mergeCell ref="AH31:AJ31"/>
    <mergeCell ref="AH61:AJ61"/>
    <mergeCell ref="AH62:AJ62"/>
    <mergeCell ref="AH20:AJ22"/>
    <mergeCell ref="D9:Q10"/>
    <mergeCell ref="D11:Q12"/>
    <mergeCell ref="D13:Q14"/>
    <mergeCell ref="AH23:AJ23"/>
    <mergeCell ref="AH24:AJ24"/>
    <mergeCell ref="AH25:AJ25"/>
    <mergeCell ref="F24:H24"/>
    <mergeCell ref="I24:K24"/>
    <mergeCell ref="F25:H25"/>
    <mergeCell ref="I25:K25"/>
    <mergeCell ref="R20:R22"/>
    <mergeCell ref="D17:Q18"/>
    <mergeCell ref="F26:H26"/>
    <mergeCell ref="I26:K26"/>
    <mergeCell ref="B42:E42"/>
    <mergeCell ref="B43:E43"/>
    <mergeCell ref="B44:E44"/>
    <mergeCell ref="B30:E30"/>
    <mergeCell ref="AI1:AJ2"/>
    <mergeCell ref="AI63:AJ64"/>
    <mergeCell ref="AH53:AJ53"/>
    <mergeCell ref="AH54:AJ54"/>
    <mergeCell ref="AH55:AJ55"/>
    <mergeCell ref="AH56:AJ56"/>
    <mergeCell ref="AH57:AJ57"/>
    <mergeCell ref="AH58:AJ58"/>
    <mergeCell ref="AH45:AJ45"/>
    <mergeCell ref="AH46:AJ46"/>
    <mergeCell ref="AH47:AJ47"/>
    <mergeCell ref="AH48:AJ48"/>
    <mergeCell ref="AH49:AJ49"/>
    <mergeCell ref="AH50:AJ50"/>
    <mergeCell ref="AH38:AJ38"/>
    <mergeCell ref="AH39:AJ39"/>
    <mergeCell ref="AH40:AJ40"/>
    <mergeCell ref="AH41:AJ41"/>
    <mergeCell ref="AH42:AJ42"/>
    <mergeCell ref="AH43:AJ43"/>
    <mergeCell ref="AH32:AJ32"/>
    <mergeCell ref="AH26:AJ26"/>
    <mergeCell ref="AH27:AJ27"/>
    <mergeCell ref="AH28:AJ28"/>
    <mergeCell ref="F27:H27"/>
    <mergeCell ref="I27:K27"/>
    <mergeCell ref="F28:H28"/>
    <mergeCell ref="I28:K28"/>
    <mergeCell ref="F29:H29"/>
    <mergeCell ref="I29:K29"/>
    <mergeCell ref="F30:H30"/>
    <mergeCell ref="I30:K30"/>
    <mergeCell ref="F31:H31"/>
    <mergeCell ref="I31:K31"/>
    <mergeCell ref="F32:H32"/>
    <mergeCell ref="I32:K32"/>
    <mergeCell ref="F33:H33"/>
    <mergeCell ref="I33:K33"/>
    <mergeCell ref="F34:H34"/>
    <mergeCell ref="I34:K34"/>
    <mergeCell ref="F35:H35"/>
    <mergeCell ref="I35:K35"/>
    <mergeCell ref="F36:H36"/>
    <mergeCell ref="I36:K36"/>
    <mergeCell ref="F37:H37"/>
    <mergeCell ref="I37:K37"/>
    <mergeCell ref="F38:H38"/>
    <mergeCell ref="I38:K38"/>
    <mergeCell ref="F39:H39"/>
    <mergeCell ref="I39:K39"/>
    <mergeCell ref="F40:H40"/>
    <mergeCell ref="I40:K40"/>
    <mergeCell ref="F41:H41"/>
    <mergeCell ref="I41:K41"/>
    <mergeCell ref="F43:H43"/>
    <mergeCell ref="I43:K43"/>
    <mergeCell ref="F44:H44"/>
    <mergeCell ref="I44:K44"/>
    <mergeCell ref="F45:H45"/>
    <mergeCell ref="I45:K45"/>
    <mergeCell ref="F46:H46"/>
    <mergeCell ref="I46:K46"/>
    <mergeCell ref="F47:H47"/>
    <mergeCell ref="I47:K47"/>
    <mergeCell ref="F53:H53"/>
    <mergeCell ref="I53:K53"/>
    <mergeCell ref="F54:H54"/>
    <mergeCell ref="I54:K54"/>
    <mergeCell ref="F55:H55"/>
    <mergeCell ref="I55:K55"/>
    <mergeCell ref="F56:H56"/>
    <mergeCell ref="I56:K56"/>
    <mergeCell ref="F57:H57"/>
    <mergeCell ref="I57:K57"/>
    <mergeCell ref="F58:H58"/>
    <mergeCell ref="I58:K58"/>
    <mergeCell ref="F59:H59"/>
    <mergeCell ref="I59:K59"/>
    <mergeCell ref="F60:H60"/>
    <mergeCell ref="I60:K60"/>
    <mergeCell ref="F61:H61"/>
    <mergeCell ref="I61:K61"/>
    <mergeCell ref="F62:H62"/>
    <mergeCell ref="I62:K62"/>
    <mergeCell ref="L20:Q21"/>
    <mergeCell ref="L22:N22"/>
    <mergeCell ref="O22:Q22"/>
    <mergeCell ref="L23:N23"/>
    <mergeCell ref="O23:Q23"/>
    <mergeCell ref="L24:N24"/>
    <mergeCell ref="O24:Q24"/>
    <mergeCell ref="L25:N25"/>
    <mergeCell ref="O25:Q25"/>
    <mergeCell ref="L26:N26"/>
    <mergeCell ref="O26:Q26"/>
    <mergeCell ref="L27:N27"/>
    <mergeCell ref="O27:Q27"/>
    <mergeCell ref="L28:N28"/>
    <mergeCell ref="O28:Q28"/>
    <mergeCell ref="L29:N29"/>
    <mergeCell ref="O29:Q29"/>
    <mergeCell ref="L30:N30"/>
    <mergeCell ref="O30:Q30"/>
    <mergeCell ref="L31:N31"/>
    <mergeCell ref="O31:Q31"/>
    <mergeCell ref="L32:N32"/>
    <mergeCell ref="O32:Q32"/>
    <mergeCell ref="L33:N33"/>
    <mergeCell ref="O33:Q33"/>
    <mergeCell ref="L34:N34"/>
    <mergeCell ref="O34:Q34"/>
    <mergeCell ref="L35:N35"/>
    <mergeCell ref="O35:Q35"/>
    <mergeCell ref="L45:N45"/>
    <mergeCell ref="O45:Q45"/>
    <mergeCell ref="L46:N46"/>
    <mergeCell ref="O46:Q46"/>
    <mergeCell ref="L47:N47"/>
    <mergeCell ref="O47:Q47"/>
    <mergeCell ref="L36:N36"/>
    <mergeCell ref="O36:Q36"/>
    <mergeCell ref="L37:N37"/>
    <mergeCell ref="O37:Q37"/>
    <mergeCell ref="L38:N38"/>
    <mergeCell ref="O38:Q38"/>
    <mergeCell ref="L39:N39"/>
    <mergeCell ref="O39:Q39"/>
    <mergeCell ref="L40:N40"/>
    <mergeCell ref="O40:Q40"/>
    <mergeCell ref="L59:N59"/>
    <mergeCell ref="O59:Q59"/>
    <mergeCell ref="L60:N60"/>
    <mergeCell ref="O60:Q60"/>
    <mergeCell ref="L61:N61"/>
    <mergeCell ref="O61:Q61"/>
    <mergeCell ref="L62:N62"/>
    <mergeCell ref="O62:Q62"/>
    <mergeCell ref="L53:N53"/>
    <mergeCell ref="O53:Q53"/>
    <mergeCell ref="L54:N54"/>
    <mergeCell ref="O54:Q54"/>
    <mergeCell ref="L55:N55"/>
    <mergeCell ref="O55:Q55"/>
    <mergeCell ref="L56:N56"/>
    <mergeCell ref="O56:Q56"/>
    <mergeCell ref="L57:N57"/>
    <mergeCell ref="O57:Q57"/>
    <mergeCell ref="A7:C8"/>
    <mergeCell ref="A6:C6"/>
    <mergeCell ref="D7:Q8"/>
    <mergeCell ref="D6:Q6"/>
    <mergeCell ref="D15:Q16"/>
    <mergeCell ref="A15:C16"/>
    <mergeCell ref="S17:AJ18"/>
    <mergeCell ref="S15:AJ16"/>
    <mergeCell ref="L58:N58"/>
    <mergeCell ref="O58:Q58"/>
    <mergeCell ref="L48:N48"/>
    <mergeCell ref="O48:Q48"/>
    <mergeCell ref="L49:N49"/>
    <mergeCell ref="O49:Q49"/>
    <mergeCell ref="L50:N50"/>
    <mergeCell ref="O50:Q50"/>
    <mergeCell ref="L51:N51"/>
    <mergeCell ref="O51:Q51"/>
    <mergeCell ref="L52:N52"/>
    <mergeCell ref="O52:Q52"/>
    <mergeCell ref="L43:N43"/>
    <mergeCell ref="O43:Q43"/>
    <mergeCell ref="L44:N44"/>
    <mergeCell ref="O44:Q44"/>
  </mergeCells>
  <phoneticPr fontId="9"/>
  <conditionalFormatting sqref="B23:F62 I23:I62 L23:L62 O23:O62 R23:AG62">
    <cfRule type="expression" dxfId="1" priority="8">
      <formula>$S23="女"</formula>
    </cfRule>
  </conditionalFormatting>
  <dataValidations count="8">
    <dataValidation imeMode="disabled" allowBlank="1" showInputMessage="1" showErrorMessage="1" promptTitle="B級参加選手のみ" prompt="B級参加選手のみ入力。正確に入力すること。" sqref="B23:E62" xr:uid="{75C40780-03D2-45BF-B7B8-50A0BD13E621}"/>
    <dataValidation type="whole" operator="greaterThanOrEqual" allowBlank="1" showInputMessage="1" showErrorMessage="1" prompt="中学・小学はチーム内ランクを入力" sqref="T23:T62 Y23:Y62" xr:uid="{6CCA97AB-4835-4ECA-A218-FD086EED6463}">
      <formula1>0</formula1>
    </dataValidation>
    <dataValidation type="whole" allowBlank="1" showInputMessage="1" showErrorMessage="1" prompt="参加クラスに1を入力" sqref="Z23:AG62 U23:X62" xr:uid="{05E49913-4436-4907-8FD5-7A88DD6A8ADF}">
      <formula1>1</formula1>
      <formula2>1</formula2>
    </dataValidation>
    <dataValidation imeMode="hiragana" allowBlank="1" showErrorMessage="1" prompt="姓と名の間に半角スペースをひとつ入力" sqref="F23:K62" xr:uid="{BD4A294A-5697-4CBB-BAB1-1FB3E6B0C9CA}"/>
    <dataValidation imeMode="halfKatakana" allowBlank="1" showInputMessage="1" showErrorMessage="1" promptTitle="半角ｶﾀｶﾅで入力" prompt="半角ｶﾀｶﾅで入力" sqref="L23:Q62" xr:uid="{6FE20838-77CB-49B5-AEE0-582F67A33A99}"/>
    <dataValidation imeMode="halfAlpha" allowBlank="1" showInputMessage="1" showErrorMessage="1" sqref="D11:Q14" xr:uid="{04438620-33BA-4C21-97F3-EDB75F9B3321}"/>
    <dataValidation allowBlank="1" showInputMessage="1" showErrorMessage="1" promptTitle="返金先振込口座" prompt="〇〇銀行　普通　1234567　ミョウコウタロウ" sqref="D17:Q18" xr:uid="{6D52B79A-7491-4C14-BF8C-4673BC9DFA11}"/>
    <dataValidation imeMode="halfKatakana" allowBlank="1" showInputMessage="1" showErrorMessage="1" promptTitle="半角カタカナで入力" prompt="中学生、小学生の放送用所属名読みとなります。" sqref="D6:Q6" xr:uid="{5CE3988A-6F39-4C1F-8BA0-46C50B60B9C7}"/>
  </dataValidations>
  <printOptions horizontalCentered="1" verticalCentered="1"/>
  <pageMargins left="0" right="0" top="0" bottom="0" header="0" footer="0"/>
  <pageSetup paperSize="9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性別" prompt="プルダウンメニューから必ず入力すること" xr:uid="{3EE8CC17-5264-4F73-BBE6-0292C0C41B39}">
          <x14:formula1>
            <xm:f>リスト!$B$2:$B$3</xm:f>
          </x14:formula1>
          <xm:sqref>S23:S62</xm:sqref>
        </x14:dataValidation>
        <x14:dataValidation type="list" allowBlank="1" showInputMessage="1" showErrorMessage="1" promptTitle="学年入力" prompt="中学生、小学生は入力すること" xr:uid="{1DB89672-AD32-4A5D-A03C-753E2A3540CF}">
          <x14:formula1>
            <xm:f>リスト!$A$2:$A$8</xm:f>
          </x14:formula1>
          <xm:sqref>R23:R62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DE399-2975-43FA-85DF-AA6950911611}">
  <dimension ref="A1:AJ64"/>
  <sheetViews>
    <sheetView workbookViewId="0">
      <selection sqref="A1:B2"/>
    </sheetView>
  </sheetViews>
  <sheetFormatPr defaultColWidth="4.21875" defaultRowHeight="12" x14ac:dyDescent="0.2"/>
  <cols>
    <col min="1" max="1" width="4.44140625" style="127" customWidth="1"/>
    <col min="2" max="17" width="3.5546875" style="127" customWidth="1"/>
    <col min="18" max="33" width="4.44140625" style="127" customWidth="1"/>
    <col min="34" max="36" width="3.5546875" style="127" customWidth="1"/>
    <col min="37" max="16384" width="4.21875" style="127"/>
  </cols>
  <sheetData>
    <row r="1" spans="1:36" ht="12.9" customHeight="1" x14ac:dyDescent="0.2">
      <c r="A1" s="120" t="s">
        <v>0</v>
      </c>
      <c r="B1" s="121"/>
      <c r="C1" s="122" t="s">
        <v>47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3"/>
      <c r="AH1" s="124"/>
      <c r="AI1" s="125" t="s">
        <v>1</v>
      </c>
      <c r="AJ1" s="126"/>
    </row>
    <row r="2" spans="1:36" s="124" customFormat="1" ht="12.9" customHeight="1" x14ac:dyDescent="0.2">
      <c r="A2" s="121"/>
      <c r="B2" s="121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I2" s="126"/>
      <c r="AJ2" s="126"/>
    </row>
    <row r="3" spans="1:36" s="124" customFormat="1" ht="12.9" customHeight="1" x14ac:dyDescent="0.2">
      <c r="A3" s="128"/>
      <c r="B3" s="128"/>
      <c r="C3" s="122" t="s">
        <v>48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8"/>
      <c r="AH3" s="128"/>
    </row>
    <row r="4" spans="1:36" s="131" customFormat="1" ht="12.9" customHeight="1" x14ac:dyDescent="0.2">
      <c r="A4" s="129"/>
      <c r="B4" s="129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29"/>
      <c r="AH4" s="129"/>
    </row>
    <row r="5" spans="1:36" s="131" customFormat="1" ht="15" customHeight="1" thickBot="1" x14ac:dyDescent="0.25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3"/>
    </row>
    <row r="6" spans="1:36" s="131" customFormat="1" ht="14.4" customHeight="1" x14ac:dyDescent="0.2">
      <c r="A6" s="134" t="s">
        <v>37</v>
      </c>
      <c r="B6" s="135"/>
      <c r="C6" s="136"/>
      <c r="D6" s="137" t="s">
        <v>54</v>
      </c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9"/>
      <c r="R6" s="140" t="s">
        <v>22</v>
      </c>
      <c r="AB6" s="140" t="s">
        <v>36</v>
      </c>
    </row>
    <row r="7" spans="1:36" s="131" customFormat="1" ht="14.4" customHeight="1" x14ac:dyDescent="0.2">
      <c r="A7" s="141" t="s">
        <v>49</v>
      </c>
      <c r="B7" s="142"/>
      <c r="C7" s="143"/>
      <c r="D7" s="144" t="s">
        <v>39</v>
      </c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45"/>
      <c r="R7" s="146" t="s">
        <v>23</v>
      </c>
      <c r="S7" s="147">
        <v>4500</v>
      </c>
      <c r="T7" s="147"/>
      <c r="U7" s="146" t="s">
        <v>28</v>
      </c>
      <c r="V7" s="16">
        <f>U22</f>
        <v>1</v>
      </c>
      <c r="W7" s="146" t="s">
        <v>29</v>
      </c>
      <c r="X7" s="73">
        <f>S7*V7</f>
        <v>4500</v>
      </c>
      <c r="Y7" s="73"/>
      <c r="Z7" s="146" t="s">
        <v>27</v>
      </c>
      <c r="AA7" s="146"/>
      <c r="AB7" s="146" t="s">
        <v>23</v>
      </c>
      <c r="AC7" s="147">
        <v>4500</v>
      </c>
      <c r="AD7" s="147"/>
      <c r="AE7" s="146" t="s">
        <v>28</v>
      </c>
      <c r="AF7" s="148">
        <f>Z22</f>
        <v>1</v>
      </c>
      <c r="AG7" s="146" t="s">
        <v>29</v>
      </c>
      <c r="AH7" s="73">
        <f>AC7*AF7</f>
        <v>4500</v>
      </c>
      <c r="AI7" s="73"/>
      <c r="AJ7" s="146" t="s">
        <v>27</v>
      </c>
    </row>
    <row r="8" spans="1:36" s="131" customFormat="1" ht="14.4" customHeight="1" x14ac:dyDescent="0.2">
      <c r="A8" s="149"/>
      <c r="B8" s="150"/>
      <c r="C8" s="151"/>
      <c r="D8" s="152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53"/>
      <c r="R8" s="146" t="s">
        <v>24</v>
      </c>
      <c r="S8" s="147">
        <v>4500</v>
      </c>
      <c r="T8" s="147"/>
      <c r="U8" s="146" t="s">
        <v>28</v>
      </c>
      <c r="V8" s="16">
        <f>V22</f>
        <v>1</v>
      </c>
      <c r="W8" s="146" t="s">
        <v>29</v>
      </c>
      <c r="X8" s="73">
        <f t="shared" ref="X8:X10" si="0">S8*V8</f>
        <v>4500</v>
      </c>
      <c r="Y8" s="73"/>
      <c r="Z8" s="146" t="s">
        <v>27</v>
      </c>
      <c r="AA8" s="146"/>
      <c r="AB8" s="146" t="s">
        <v>24</v>
      </c>
      <c r="AC8" s="147">
        <v>4500</v>
      </c>
      <c r="AD8" s="147"/>
      <c r="AE8" s="146" t="s">
        <v>28</v>
      </c>
      <c r="AF8" s="148">
        <f>AA22</f>
        <v>1</v>
      </c>
      <c r="AG8" s="146" t="s">
        <v>29</v>
      </c>
      <c r="AH8" s="73">
        <f t="shared" ref="AH8:AH10" si="1">AC8*AF8</f>
        <v>4500</v>
      </c>
      <c r="AI8" s="73"/>
      <c r="AJ8" s="146" t="s">
        <v>27</v>
      </c>
    </row>
    <row r="9" spans="1:36" s="131" customFormat="1" ht="14.4" customHeight="1" x14ac:dyDescent="0.2">
      <c r="A9" s="154" t="s">
        <v>2</v>
      </c>
      <c r="B9" s="155"/>
      <c r="C9" s="156"/>
      <c r="D9" s="157" t="s">
        <v>40</v>
      </c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9"/>
      <c r="P9" s="159"/>
      <c r="Q9" s="160"/>
      <c r="R9" s="146" t="s">
        <v>25</v>
      </c>
      <c r="S9" s="147">
        <v>2500</v>
      </c>
      <c r="T9" s="147"/>
      <c r="U9" s="146" t="s">
        <v>28</v>
      </c>
      <c r="V9" s="16">
        <f>W22</f>
        <v>3</v>
      </c>
      <c r="W9" s="146" t="s">
        <v>29</v>
      </c>
      <c r="X9" s="73">
        <f t="shared" si="0"/>
        <v>7500</v>
      </c>
      <c r="Y9" s="73"/>
      <c r="Z9" s="146" t="s">
        <v>27</v>
      </c>
      <c r="AA9" s="146"/>
      <c r="AB9" s="146" t="s">
        <v>25</v>
      </c>
      <c r="AC9" s="147">
        <v>2500</v>
      </c>
      <c r="AD9" s="147"/>
      <c r="AE9" s="146" t="s">
        <v>28</v>
      </c>
      <c r="AF9" s="161">
        <f>SUM(AB22:AD22)</f>
        <v>3</v>
      </c>
      <c r="AG9" s="146" t="s">
        <v>29</v>
      </c>
      <c r="AH9" s="73">
        <f t="shared" si="1"/>
        <v>7500</v>
      </c>
      <c r="AI9" s="73"/>
      <c r="AJ9" s="146" t="s">
        <v>27</v>
      </c>
    </row>
    <row r="10" spans="1:36" s="131" customFormat="1" ht="14.4" customHeight="1" x14ac:dyDescent="0.2">
      <c r="A10" s="149"/>
      <c r="B10" s="150"/>
      <c r="C10" s="151"/>
      <c r="D10" s="157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9"/>
      <c r="P10" s="159"/>
      <c r="Q10" s="160"/>
      <c r="R10" s="162" t="s">
        <v>26</v>
      </c>
      <c r="S10" s="163">
        <v>2500</v>
      </c>
      <c r="T10" s="163"/>
      <c r="U10" s="164" t="s">
        <v>28</v>
      </c>
      <c r="V10" s="31">
        <f>X22</f>
        <v>6</v>
      </c>
      <c r="W10" s="164" t="s">
        <v>29</v>
      </c>
      <c r="X10" s="94">
        <f t="shared" si="0"/>
        <v>15000</v>
      </c>
      <c r="Y10" s="94"/>
      <c r="Z10" s="164" t="s">
        <v>27</v>
      </c>
      <c r="AA10" s="146"/>
      <c r="AB10" s="164" t="s">
        <v>26</v>
      </c>
      <c r="AC10" s="163">
        <v>2500</v>
      </c>
      <c r="AD10" s="163"/>
      <c r="AE10" s="164" t="s">
        <v>28</v>
      </c>
      <c r="AF10" s="165">
        <f>SUM(AE22:AG22)</f>
        <v>6</v>
      </c>
      <c r="AG10" s="164" t="s">
        <v>29</v>
      </c>
      <c r="AH10" s="94">
        <f t="shared" si="1"/>
        <v>15000</v>
      </c>
      <c r="AI10" s="94"/>
      <c r="AJ10" s="164" t="s">
        <v>27</v>
      </c>
    </row>
    <row r="11" spans="1:36" s="131" customFormat="1" ht="14.4" customHeight="1" x14ac:dyDescent="0.2">
      <c r="A11" s="154" t="s">
        <v>4</v>
      </c>
      <c r="B11" s="155"/>
      <c r="C11" s="156"/>
      <c r="D11" s="157" t="s">
        <v>55</v>
      </c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9"/>
      <c r="P11" s="159"/>
      <c r="Q11" s="160"/>
      <c r="R11" s="146" t="s">
        <v>31</v>
      </c>
      <c r="S11" s="166"/>
      <c r="T11" s="166"/>
      <c r="U11" s="146"/>
      <c r="V11" s="16"/>
      <c r="W11" s="167">
        <f>SUM(X7:Y10)</f>
        <v>31500</v>
      </c>
      <c r="X11" s="168"/>
      <c r="Y11" s="168"/>
      <c r="Z11" s="146" t="s">
        <v>27</v>
      </c>
      <c r="AA11" s="146"/>
      <c r="AB11" s="146" t="s">
        <v>31</v>
      </c>
      <c r="AC11" s="146"/>
      <c r="AD11" s="20"/>
      <c r="AE11" s="146"/>
      <c r="AF11" s="146"/>
      <c r="AG11" s="73">
        <f>SUM(AH7:AI10)</f>
        <v>31500</v>
      </c>
      <c r="AH11" s="73"/>
      <c r="AI11" s="73"/>
      <c r="AJ11" s="146" t="s">
        <v>27</v>
      </c>
    </row>
    <row r="12" spans="1:36" s="131" customFormat="1" ht="14.4" customHeight="1" x14ac:dyDescent="0.2">
      <c r="A12" s="149"/>
      <c r="B12" s="150"/>
      <c r="C12" s="151"/>
      <c r="D12" s="157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  <c r="P12" s="159"/>
      <c r="Q12" s="160"/>
      <c r="AA12" s="169" t="s">
        <v>30</v>
      </c>
      <c r="AB12" s="122"/>
      <c r="AC12" s="122"/>
      <c r="AD12" s="122"/>
      <c r="AE12" s="91">
        <f>W11+AG11</f>
        <v>63000</v>
      </c>
      <c r="AF12" s="91"/>
      <c r="AG12" s="91"/>
      <c r="AH12" s="91"/>
      <c r="AI12" s="91"/>
    </row>
    <row r="13" spans="1:36" s="131" customFormat="1" ht="15" thickBot="1" x14ac:dyDescent="0.25">
      <c r="A13" s="154" t="s">
        <v>7</v>
      </c>
      <c r="B13" s="155"/>
      <c r="C13" s="156"/>
      <c r="D13" s="170" t="s">
        <v>56</v>
      </c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9"/>
      <c r="P13" s="159"/>
      <c r="Q13" s="160"/>
      <c r="AA13" s="171"/>
      <c r="AB13" s="171"/>
      <c r="AC13" s="171"/>
      <c r="AD13" s="171"/>
      <c r="AE13" s="92"/>
      <c r="AF13" s="92"/>
      <c r="AG13" s="92"/>
      <c r="AH13" s="92"/>
      <c r="AI13" s="92"/>
      <c r="AJ13" s="172" t="s">
        <v>27</v>
      </c>
    </row>
    <row r="14" spans="1:36" s="131" customFormat="1" ht="14.4" x14ac:dyDescent="0.2">
      <c r="A14" s="149"/>
      <c r="B14" s="150"/>
      <c r="C14" s="151"/>
      <c r="D14" s="157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9"/>
      <c r="P14" s="159"/>
      <c r="Q14" s="160"/>
    </row>
    <row r="15" spans="1:36" s="131" customFormat="1" ht="14.4" x14ac:dyDescent="0.2">
      <c r="A15" s="154" t="s">
        <v>9</v>
      </c>
      <c r="B15" s="155"/>
      <c r="C15" s="156"/>
      <c r="D15" s="173" t="s">
        <v>57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5"/>
      <c r="P15" s="175"/>
      <c r="Q15" s="176"/>
      <c r="S15" s="177" t="s">
        <v>52</v>
      </c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</row>
    <row r="16" spans="1:36" s="131" customFormat="1" ht="14.4" x14ac:dyDescent="0.2">
      <c r="A16" s="149"/>
      <c r="B16" s="150"/>
      <c r="C16" s="151"/>
      <c r="D16" s="173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5"/>
      <c r="P16" s="175"/>
      <c r="Q16" s="176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</row>
    <row r="17" spans="1:36" s="131" customFormat="1" ht="14.4" customHeight="1" x14ac:dyDescent="0.2">
      <c r="A17" s="154" t="s">
        <v>50</v>
      </c>
      <c r="B17" s="155"/>
      <c r="C17" s="156"/>
      <c r="D17" s="179" t="s">
        <v>58</v>
      </c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1"/>
      <c r="S17" s="182" t="s">
        <v>51</v>
      </c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4"/>
    </row>
    <row r="18" spans="1:36" s="131" customFormat="1" ht="14.4" customHeight="1" thickBot="1" x14ac:dyDescent="0.25">
      <c r="A18" s="149"/>
      <c r="B18" s="150"/>
      <c r="C18" s="151"/>
      <c r="D18" s="185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7"/>
      <c r="S18" s="188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90"/>
    </row>
    <row r="19" spans="1:36" ht="3.9" customHeight="1" x14ac:dyDescent="0.2"/>
    <row r="20" spans="1:36" ht="15" customHeight="1" x14ac:dyDescent="0.2">
      <c r="A20" s="191"/>
      <c r="B20" s="191" t="s">
        <v>10</v>
      </c>
      <c r="C20" s="191"/>
      <c r="D20" s="191"/>
      <c r="E20" s="191"/>
      <c r="F20" s="192" t="s">
        <v>44</v>
      </c>
      <c r="G20" s="193"/>
      <c r="H20" s="194"/>
      <c r="I20" s="195" t="s">
        <v>45</v>
      </c>
      <c r="J20" s="195"/>
      <c r="K20" s="196"/>
      <c r="L20" s="192" t="s">
        <v>37</v>
      </c>
      <c r="M20" s="193"/>
      <c r="N20" s="193"/>
      <c r="O20" s="193"/>
      <c r="P20" s="193"/>
      <c r="Q20" s="197"/>
      <c r="R20" s="198" t="s">
        <v>11</v>
      </c>
      <c r="S20" s="198" t="s">
        <v>12</v>
      </c>
      <c r="T20" s="191" t="s">
        <v>13</v>
      </c>
      <c r="U20" s="191"/>
      <c r="V20" s="191"/>
      <c r="W20" s="191"/>
      <c r="X20" s="191"/>
      <c r="Y20" s="191" t="s">
        <v>14</v>
      </c>
      <c r="Z20" s="191"/>
      <c r="AA20" s="191"/>
      <c r="AB20" s="191"/>
      <c r="AC20" s="191"/>
      <c r="AD20" s="191"/>
      <c r="AE20" s="191"/>
      <c r="AF20" s="191"/>
      <c r="AG20" s="191"/>
      <c r="AH20" s="198" t="s">
        <v>38</v>
      </c>
      <c r="AI20" s="198"/>
      <c r="AJ20" s="198"/>
    </row>
    <row r="21" spans="1:36" ht="15" customHeight="1" x14ac:dyDescent="0.2">
      <c r="A21" s="191"/>
      <c r="B21" s="191"/>
      <c r="C21" s="191"/>
      <c r="D21" s="191"/>
      <c r="E21" s="191"/>
      <c r="F21" s="199"/>
      <c r="G21" s="200"/>
      <c r="H21" s="201"/>
      <c r="I21" s="202"/>
      <c r="J21" s="202"/>
      <c r="K21" s="203"/>
      <c r="L21" s="204"/>
      <c r="M21" s="205"/>
      <c r="N21" s="205"/>
      <c r="O21" s="205"/>
      <c r="P21" s="205"/>
      <c r="Q21" s="206"/>
      <c r="R21" s="198"/>
      <c r="S21" s="198"/>
      <c r="T21" s="207" t="s">
        <v>15</v>
      </c>
      <c r="U21" s="208" t="s">
        <v>3</v>
      </c>
      <c r="V21" s="208" t="s">
        <v>5</v>
      </c>
      <c r="W21" s="208" t="s">
        <v>6</v>
      </c>
      <c r="X21" s="208" t="s">
        <v>8</v>
      </c>
      <c r="Y21" s="207" t="s">
        <v>15</v>
      </c>
      <c r="Z21" s="208" t="s">
        <v>3</v>
      </c>
      <c r="AA21" s="208" t="s">
        <v>5</v>
      </c>
      <c r="AB21" s="208" t="s">
        <v>16</v>
      </c>
      <c r="AC21" s="208" t="s">
        <v>17</v>
      </c>
      <c r="AD21" s="208" t="s">
        <v>18</v>
      </c>
      <c r="AE21" s="208" t="s">
        <v>19</v>
      </c>
      <c r="AF21" s="208" t="s">
        <v>20</v>
      </c>
      <c r="AG21" s="208" t="s">
        <v>21</v>
      </c>
      <c r="AH21" s="198"/>
      <c r="AI21" s="198"/>
      <c r="AJ21" s="198"/>
    </row>
    <row r="22" spans="1:36" ht="15" customHeight="1" thickBot="1" x14ac:dyDescent="0.25">
      <c r="A22" s="191"/>
      <c r="B22" s="209"/>
      <c r="C22" s="209"/>
      <c r="D22" s="209"/>
      <c r="E22" s="209"/>
      <c r="F22" s="210"/>
      <c r="G22" s="211"/>
      <c r="H22" s="212"/>
      <c r="I22" s="213"/>
      <c r="J22" s="213"/>
      <c r="K22" s="214"/>
      <c r="L22" s="215" t="s">
        <v>44</v>
      </c>
      <c r="M22" s="216"/>
      <c r="N22" s="217"/>
      <c r="O22" s="216" t="s">
        <v>46</v>
      </c>
      <c r="P22" s="216"/>
      <c r="Q22" s="218"/>
      <c r="R22" s="219"/>
      <c r="S22" s="219"/>
      <c r="T22" s="220"/>
      <c r="U22" s="221">
        <f>SUM(U23:U62)</f>
        <v>1</v>
      </c>
      <c r="V22" s="221">
        <f t="shared" ref="V22:X22" si="2">SUM(V23:V62)</f>
        <v>1</v>
      </c>
      <c r="W22" s="221">
        <f t="shared" si="2"/>
        <v>3</v>
      </c>
      <c r="X22" s="221">
        <f t="shared" si="2"/>
        <v>6</v>
      </c>
      <c r="Y22" s="220"/>
      <c r="Z22" s="221">
        <f>SUM(Z23:Z62)</f>
        <v>1</v>
      </c>
      <c r="AA22" s="221">
        <f t="shared" ref="AA22:AG22" si="3">SUM(AA23:AA62)</f>
        <v>1</v>
      </c>
      <c r="AB22" s="221">
        <f t="shared" si="3"/>
        <v>1</v>
      </c>
      <c r="AC22" s="221">
        <f t="shared" si="3"/>
        <v>1</v>
      </c>
      <c r="AD22" s="221">
        <f t="shared" si="3"/>
        <v>1</v>
      </c>
      <c r="AE22" s="221">
        <f t="shared" si="3"/>
        <v>2</v>
      </c>
      <c r="AF22" s="221">
        <f t="shared" si="3"/>
        <v>2</v>
      </c>
      <c r="AG22" s="221">
        <f t="shared" si="3"/>
        <v>2</v>
      </c>
      <c r="AH22" s="198"/>
      <c r="AI22" s="198"/>
      <c r="AJ22" s="198"/>
    </row>
    <row r="23" spans="1:36" ht="22.8" customHeight="1" x14ac:dyDescent="0.2">
      <c r="A23" s="222">
        <v>1</v>
      </c>
      <c r="B23" s="223" t="s">
        <v>41</v>
      </c>
      <c r="C23" s="224"/>
      <c r="D23" s="224"/>
      <c r="E23" s="225"/>
      <c r="F23" s="226" t="s">
        <v>59</v>
      </c>
      <c r="G23" s="227"/>
      <c r="H23" s="228"/>
      <c r="I23" s="227" t="s">
        <v>60</v>
      </c>
      <c r="J23" s="227"/>
      <c r="K23" s="229"/>
      <c r="L23" s="226" t="s">
        <v>61</v>
      </c>
      <c r="M23" s="227"/>
      <c r="N23" s="228"/>
      <c r="O23" s="227" t="s">
        <v>62</v>
      </c>
      <c r="P23" s="227"/>
      <c r="Q23" s="229"/>
      <c r="R23" s="230"/>
      <c r="S23" s="230" t="s">
        <v>34</v>
      </c>
      <c r="T23" s="231"/>
      <c r="U23" s="232">
        <v>1</v>
      </c>
      <c r="V23" s="232"/>
      <c r="W23" s="232"/>
      <c r="X23" s="233"/>
      <c r="Y23" s="231"/>
      <c r="Z23" s="232">
        <v>1</v>
      </c>
      <c r="AA23" s="232"/>
      <c r="AB23" s="232"/>
      <c r="AC23" s="232"/>
      <c r="AD23" s="232"/>
      <c r="AE23" s="232"/>
      <c r="AF23" s="232"/>
      <c r="AG23" s="233"/>
      <c r="AH23" s="234">
        <f>4500*SUM(U23:V23,Z23:AA23)+2500*SUM(W23:X23,AB23:AG23)</f>
        <v>9000</v>
      </c>
      <c r="AI23" s="235"/>
      <c r="AJ23" s="235"/>
    </row>
    <row r="24" spans="1:36" ht="22.8" customHeight="1" x14ac:dyDescent="0.2">
      <c r="A24" s="222">
        <v>2</v>
      </c>
      <c r="B24" s="236" t="s">
        <v>42</v>
      </c>
      <c r="C24" s="237"/>
      <c r="D24" s="237"/>
      <c r="E24" s="238"/>
      <c r="F24" s="239" t="s">
        <v>59</v>
      </c>
      <c r="G24" s="240"/>
      <c r="H24" s="241"/>
      <c r="I24" s="240" t="s">
        <v>63</v>
      </c>
      <c r="J24" s="240"/>
      <c r="K24" s="242"/>
      <c r="L24" s="239" t="s">
        <v>61</v>
      </c>
      <c r="M24" s="240"/>
      <c r="N24" s="241"/>
      <c r="O24" s="240" t="s">
        <v>64</v>
      </c>
      <c r="P24" s="240"/>
      <c r="Q24" s="242"/>
      <c r="R24" s="243">
        <v>3</v>
      </c>
      <c r="S24" s="243" t="s">
        <v>34</v>
      </c>
      <c r="T24" s="244"/>
      <c r="U24" s="208"/>
      <c r="V24" s="208">
        <v>1</v>
      </c>
      <c r="W24" s="208"/>
      <c r="X24" s="245"/>
      <c r="Y24" s="244"/>
      <c r="Z24" s="208"/>
      <c r="AA24" s="208">
        <v>1</v>
      </c>
      <c r="AB24" s="208"/>
      <c r="AC24" s="208"/>
      <c r="AD24" s="208"/>
      <c r="AE24" s="208"/>
      <c r="AF24" s="208"/>
      <c r="AG24" s="245"/>
      <c r="AH24" s="234">
        <f t="shared" ref="AH24:AH62" si="4">4500*SUM(U24:V24,Z24:AA24)+2500*SUM(W24:X24,AB24:AG24)</f>
        <v>9000</v>
      </c>
      <c r="AI24" s="235"/>
      <c r="AJ24" s="235"/>
    </row>
    <row r="25" spans="1:36" ht="22.8" customHeight="1" x14ac:dyDescent="0.2">
      <c r="A25" s="222">
        <v>3</v>
      </c>
      <c r="B25" s="236"/>
      <c r="C25" s="237"/>
      <c r="D25" s="237"/>
      <c r="E25" s="238"/>
      <c r="F25" s="239" t="s">
        <v>59</v>
      </c>
      <c r="G25" s="240"/>
      <c r="H25" s="241"/>
      <c r="I25" s="240" t="s">
        <v>65</v>
      </c>
      <c r="J25" s="240"/>
      <c r="K25" s="242"/>
      <c r="L25" s="239" t="s">
        <v>61</v>
      </c>
      <c r="M25" s="240"/>
      <c r="N25" s="241"/>
      <c r="O25" s="240" t="s">
        <v>66</v>
      </c>
      <c r="P25" s="240"/>
      <c r="Q25" s="242"/>
      <c r="R25" s="243">
        <v>3</v>
      </c>
      <c r="S25" s="243" t="s">
        <v>34</v>
      </c>
      <c r="T25" s="244">
        <v>1</v>
      </c>
      <c r="U25" s="208"/>
      <c r="V25" s="208"/>
      <c r="W25" s="208">
        <v>1</v>
      </c>
      <c r="X25" s="245"/>
      <c r="Y25" s="244">
        <v>1</v>
      </c>
      <c r="Z25" s="208"/>
      <c r="AA25" s="208"/>
      <c r="AB25" s="208">
        <v>1</v>
      </c>
      <c r="AC25" s="208"/>
      <c r="AD25" s="208"/>
      <c r="AE25" s="208"/>
      <c r="AF25" s="208"/>
      <c r="AG25" s="245"/>
      <c r="AH25" s="234">
        <f t="shared" si="4"/>
        <v>5000</v>
      </c>
      <c r="AI25" s="235"/>
      <c r="AJ25" s="235"/>
    </row>
    <row r="26" spans="1:36" ht="22.8" customHeight="1" x14ac:dyDescent="0.2">
      <c r="A26" s="222">
        <v>4</v>
      </c>
      <c r="B26" s="236"/>
      <c r="C26" s="237"/>
      <c r="D26" s="237"/>
      <c r="E26" s="238"/>
      <c r="F26" s="239" t="s">
        <v>59</v>
      </c>
      <c r="G26" s="240"/>
      <c r="H26" s="241"/>
      <c r="I26" s="240" t="s">
        <v>67</v>
      </c>
      <c r="J26" s="240"/>
      <c r="K26" s="242"/>
      <c r="L26" s="239" t="s">
        <v>61</v>
      </c>
      <c r="M26" s="240"/>
      <c r="N26" s="241"/>
      <c r="O26" s="240" t="s">
        <v>68</v>
      </c>
      <c r="P26" s="240"/>
      <c r="Q26" s="242"/>
      <c r="R26" s="243">
        <v>2</v>
      </c>
      <c r="S26" s="243" t="s">
        <v>34</v>
      </c>
      <c r="T26" s="244">
        <v>2</v>
      </c>
      <c r="U26" s="208"/>
      <c r="V26" s="208"/>
      <c r="W26" s="208">
        <v>1</v>
      </c>
      <c r="X26" s="245"/>
      <c r="Y26" s="244">
        <v>1</v>
      </c>
      <c r="Z26" s="208"/>
      <c r="AA26" s="208"/>
      <c r="AB26" s="208"/>
      <c r="AC26" s="208">
        <v>1</v>
      </c>
      <c r="AD26" s="208"/>
      <c r="AE26" s="208"/>
      <c r="AF26" s="208"/>
      <c r="AG26" s="245"/>
      <c r="AH26" s="234">
        <f t="shared" si="4"/>
        <v>5000</v>
      </c>
      <c r="AI26" s="235"/>
      <c r="AJ26" s="235"/>
    </row>
    <row r="27" spans="1:36" ht="22.8" customHeight="1" x14ac:dyDescent="0.2">
      <c r="A27" s="222">
        <v>5</v>
      </c>
      <c r="B27" s="236"/>
      <c r="C27" s="237"/>
      <c r="D27" s="237"/>
      <c r="E27" s="238"/>
      <c r="F27" s="239" t="s">
        <v>59</v>
      </c>
      <c r="G27" s="240"/>
      <c r="H27" s="241"/>
      <c r="I27" s="240" t="s">
        <v>69</v>
      </c>
      <c r="J27" s="240"/>
      <c r="K27" s="242"/>
      <c r="L27" s="239" t="s">
        <v>61</v>
      </c>
      <c r="M27" s="240"/>
      <c r="N27" s="241"/>
      <c r="O27" s="240" t="s">
        <v>70</v>
      </c>
      <c r="P27" s="240"/>
      <c r="Q27" s="242"/>
      <c r="R27" s="243">
        <v>1</v>
      </c>
      <c r="S27" s="243" t="s">
        <v>34</v>
      </c>
      <c r="T27" s="244">
        <v>3</v>
      </c>
      <c r="U27" s="208"/>
      <c r="V27" s="208"/>
      <c r="W27" s="208">
        <v>1</v>
      </c>
      <c r="X27" s="245"/>
      <c r="Y27" s="244">
        <v>1</v>
      </c>
      <c r="Z27" s="208"/>
      <c r="AA27" s="208"/>
      <c r="AB27" s="208"/>
      <c r="AC27" s="208"/>
      <c r="AD27" s="208">
        <v>1</v>
      </c>
      <c r="AE27" s="208"/>
      <c r="AF27" s="208"/>
      <c r="AG27" s="245"/>
      <c r="AH27" s="234">
        <f t="shared" si="4"/>
        <v>5000</v>
      </c>
      <c r="AI27" s="235"/>
      <c r="AJ27" s="235"/>
    </row>
    <row r="28" spans="1:36" ht="22.8" customHeight="1" x14ac:dyDescent="0.2">
      <c r="A28" s="222">
        <v>6</v>
      </c>
      <c r="B28" s="236"/>
      <c r="C28" s="237"/>
      <c r="D28" s="237"/>
      <c r="E28" s="238"/>
      <c r="F28" s="239" t="s">
        <v>59</v>
      </c>
      <c r="G28" s="240"/>
      <c r="H28" s="241"/>
      <c r="I28" s="240" t="s">
        <v>71</v>
      </c>
      <c r="J28" s="240"/>
      <c r="K28" s="242"/>
      <c r="L28" s="239" t="s">
        <v>61</v>
      </c>
      <c r="M28" s="240"/>
      <c r="N28" s="241"/>
      <c r="O28" s="240" t="s">
        <v>72</v>
      </c>
      <c r="P28" s="240"/>
      <c r="Q28" s="242"/>
      <c r="R28" s="243">
        <v>6</v>
      </c>
      <c r="S28" s="243" t="s">
        <v>35</v>
      </c>
      <c r="T28" s="244">
        <v>1</v>
      </c>
      <c r="U28" s="208"/>
      <c r="V28" s="208"/>
      <c r="W28" s="208"/>
      <c r="X28" s="245">
        <v>1</v>
      </c>
      <c r="Y28" s="244">
        <v>1</v>
      </c>
      <c r="Z28" s="208"/>
      <c r="AA28" s="208"/>
      <c r="AB28" s="208"/>
      <c r="AC28" s="208"/>
      <c r="AD28" s="208"/>
      <c r="AE28" s="208">
        <v>1</v>
      </c>
      <c r="AF28" s="208"/>
      <c r="AG28" s="245"/>
      <c r="AH28" s="234">
        <f t="shared" si="4"/>
        <v>5000</v>
      </c>
      <c r="AI28" s="235"/>
      <c r="AJ28" s="235"/>
    </row>
    <row r="29" spans="1:36" ht="22.8" customHeight="1" x14ac:dyDescent="0.2">
      <c r="A29" s="222">
        <v>7</v>
      </c>
      <c r="B29" s="236"/>
      <c r="C29" s="237"/>
      <c r="D29" s="237"/>
      <c r="E29" s="238"/>
      <c r="F29" s="239" t="s">
        <v>59</v>
      </c>
      <c r="G29" s="240"/>
      <c r="H29" s="241"/>
      <c r="I29" s="240" t="s">
        <v>73</v>
      </c>
      <c r="J29" s="240"/>
      <c r="K29" s="242"/>
      <c r="L29" s="239" t="s">
        <v>61</v>
      </c>
      <c r="M29" s="240"/>
      <c r="N29" s="241"/>
      <c r="O29" s="240" t="s">
        <v>74</v>
      </c>
      <c r="P29" s="240"/>
      <c r="Q29" s="242"/>
      <c r="R29" s="243">
        <v>5</v>
      </c>
      <c r="S29" s="243" t="s">
        <v>35</v>
      </c>
      <c r="T29" s="244">
        <v>2</v>
      </c>
      <c r="U29" s="208"/>
      <c r="V29" s="208"/>
      <c r="W29" s="208"/>
      <c r="X29" s="245">
        <v>1</v>
      </c>
      <c r="Y29" s="244">
        <v>2</v>
      </c>
      <c r="Z29" s="208"/>
      <c r="AA29" s="208"/>
      <c r="AB29" s="208"/>
      <c r="AC29" s="208"/>
      <c r="AD29" s="208"/>
      <c r="AE29" s="208">
        <v>1</v>
      </c>
      <c r="AF29" s="208"/>
      <c r="AG29" s="245"/>
      <c r="AH29" s="234">
        <f t="shared" si="4"/>
        <v>5000</v>
      </c>
      <c r="AI29" s="235"/>
      <c r="AJ29" s="235"/>
    </row>
    <row r="30" spans="1:36" ht="22.8" customHeight="1" x14ac:dyDescent="0.2">
      <c r="A30" s="222">
        <v>8</v>
      </c>
      <c r="B30" s="236"/>
      <c r="C30" s="237"/>
      <c r="D30" s="237"/>
      <c r="E30" s="238"/>
      <c r="F30" s="239" t="s">
        <v>59</v>
      </c>
      <c r="G30" s="240"/>
      <c r="H30" s="241"/>
      <c r="I30" s="240" t="s">
        <v>75</v>
      </c>
      <c r="J30" s="240"/>
      <c r="K30" s="242"/>
      <c r="L30" s="239" t="s">
        <v>61</v>
      </c>
      <c r="M30" s="240"/>
      <c r="N30" s="241"/>
      <c r="O30" s="240" t="s">
        <v>76</v>
      </c>
      <c r="P30" s="240"/>
      <c r="Q30" s="242"/>
      <c r="R30" s="243">
        <v>4</v>
      </c>
      <c r="S30" s="243" t="s">
        <v>35</v>
      </c>
      <c r="T30" s="244">
        <v>3</v>
      </c>
      <c r="U30" s="208"/>
      <c r="V30" s="208"/>
      <c r="W30" s="208"/>
      <c r="X30" s="245">
        <v>1</v>
      </c>
      <c r="Y30" s="244">
        <v>1</v>
      </c>
      <c r="Z30" s="208"/>
      <c r="AA30" s="208"/>
      <c r="AB30" s="208"/>
      <c r="AC30" s="208"/>
      <c r="AD30" s="208"/>
      <c r="AE30" s="208"/>
      <c r="AF30" s="208">
        <v>1</v>
      </c>
      <c r="AG30" s="245"/>
      <c r="AH30" s="234">
        <f t="shared" si="4"/>
        <v>5000</v>
      </c>
      <c r="AI30" s="235"/>
      <c r="AJ30" s="235"/>
    </row>
    <row r="31" spans="1:36" ht="22.8" customHeight="1" x14ac:dyDescent="0.2">
      <c r="A31" s="222">
        <v>9</v>
      </c>
      <c r="B31" s="236"/>
      <c r="C31" s="237"/>
      <c r="D31" s="237"/>
      <c r="E31" s="238"/>
      <c r="F31" s="239" t="s">
        <v>59</v>
      </c>
      <c r="G31" s="240"/>
      <c r="H31" s="241"/>
      <c r="I31" s="240" t="s">
        <v>77</v>
      </c>
      <c r="J31" s="240"/>
      <c r="K31" s="242"/>
      <c r="L31" s="239" t="s">
        <v>61</v>
      </c>
      <c r="M31" s="240"/>
      <c r="N31" s="241"/>
      <c r="O31" s="240" t="s">
        <v>78</v>
      </c>
      <c r="P31" s="240"/>
      <c r="Q31" s="242"/>
      <c r="R31" s="243">
        <v>3</v>
      </c>
      <c r="S31" s="243" t="s">
        <v>35</v>
      </c>
      <c r="T31" s="244">
        <v>4</v>
      </c>
      <c r="U31" s="208"/>
      <c r="V31" s="208"/>
      <c r="W31" s="208"/>
      <c r="X31" s="245">
        <v>1</v>
      </c>
      <c r="Y31" s="244">
        <v>2</v>
      </c>
      <c r="Z31" s="208"/>
      <c r="AA31" s="208"/>
      <c r="AB31" s="208"/>
      <c r="AC31" s="208"/>
      <c r="AD31" s="208"/>
      <c r="AE31" s="208"/>
      <c r="AF31" s="208">
        <v>1</v>
      </c>
      <c r="AG31" s="245"/>
      <c r="AH31" s="234">
        <f t="shared" si="4"/>
        <v>5000</v>
      </c>
      <c r="AI31" s="235"/>
      <c r="AJ31" s="235"/>
    </row>
    <row r="32" spans="1:36" ht="22.8" customHeight="1" x14ac:dyDescent="0.2">
      <c r="A32" s="222">
        <v>10</v>
      </c>
      <c r="B32" s="236"/>
      <c r="C32" s="237"/>
      <c r="D32" s="237"/>
      <c r="E32" s="238"/>
      <c r="F32" s="239" t="s">
        <v>59</v>
      </c>
      <c r="G32" s="240"/>
      <c r="H32" s="241"/>
      <c r="I32" s="240" t="s">
        <v>79</v>
      </c>
      <c r="J32" s="240"/>
      <c r="K32" s="242"/>
      <c r="L32" s="239" t="s">
        <v>61</v>
      </c>
      <c r="M32" s="240"/>
      <c r="N32" s="241"/>
      <c r="O32" s="240" t="s">
        <v>80</v>
      </c>
      <c r="P32" s="240"/>
      <c r="Q32" s="242"/>
      <c r="R32" s="243">
        <v>2</v>
      </c>
      <c r="S32" s="243" t="s">
        <v>35</v>
      </c>
      <c r="T32" s="244">
        <v>2</v>
      </c>
      <c r="U32" s="208"/>
      <c r="V32" s="208"/>
      <c r="W32" s="208"/>
      <c r="X32" s="245">
        <v>1</v>
      </c>
      <c r="Y32" s="244">
        <v>1</v>
      </c>
      <c r="Z32" s="208"/>
      <c r="AA32" s="208"/>
      <c r="AB32" s="208"/>
      <c r="AC32" s="208"/>
      <c r="AD32" s="208"/>
      <c r="AE32" s="208"/>
      <c r="AF32" s="208"/>
      <c r="AG32" s="245">
        <v>1</v>
      </c>
      <c r="AH32" s="234">
        <f t="shared" si="4"/>
        <v>5000</v>
      </c>
      <c r="AI32" s="235"/>
      <c r="AJ32" s="235"/>
    </row>
    <row r="33" spans="1:36" ht="22.8" customHeight="1" x14ac:dyDescent="0.2">
      <c r="A33" s="222">
        <v>11</v>
      </c>
      <c r="B33" s="236"/>
      <c r="C33" s="237"/>
      <c r="D33" s="237"/>
      <c r="E33" s="238"/>
      <c r="F33" s="239" t="s">
        <v>59</v>
      </c>
      <c r="G33" s="240"/>
      <c r="H33" s="241"/>
      <c r="I33" s="240" t="s">
        <v>81</v>
      </c>
      <c r="J33" s="240"/>
      <c r="K33" s="242"/>
      <c r="L33" s="239" t="s">
        <v>61</v>
      </c>
      <c r="M33" s="240"/>
      <c r="N33" s="241"/>
      <c r="O33" s="240" t="s">
        <v>82</v>
      </c>
      <c r="P33" s="240"/>
      <c r="Q33" s="242"/>
      <c r="R33" s="243">
        <v>2</v>
      </c>
      <c r="S33" s="243" t="s">
        <v>35</v>
      </c>
      <c r="T33" s="244">
        <v>1</v>
      </c>
      <c r="U33" s="208"/>
      <c r="V33" s="208"/>
      <c r="W33" s="208"/>
      <c r="X33" s="245">
        <v>1</v>
      </c>
      <c r="Y33" s="244">
        <v>2</v>
      </c>
      <c r="Z33" s="208"/>
      <c r="AA33" s="208"/>
      <c r="AB33" s="208"/>
      <c r="AC33" s="208"/>
      <c r="AD33" s="208"/>
      <c r="AE33" s="208"/>
      <c r="AF33" s="208"/>
      <c r="AG33" s="245">
        <v>1</v>
      </c>
      <c r="AH33" s="234">
        <f t="shared" si="4"/>
        <v>5000</v>
      </c>
      <c r="AI33" s="235"/>
      <c r="AJ33" s="235"/>
    </row>
    <row r="34" spans="1:36" ht="22.8" customHeight="1" x14ac:dyDescent="0.2">
      <c r="A34" s="222">
        <v>12</v>
      </c>
      <c r="B34" s="236"/>
      <c r="C34" s="237"/>
      <c r="D34" s="237"/>
      <c r="E34" s="238"/>
      <c r="F34" s="239"/>
      <c r="G34" s="240"/>
      <c r="H34" s="241"/>
      <c r="I34" s="240"/>
      <c r="J34" s="240"/>
      <c r="K34" s="242"/>
      <c r="L34" s="239"/>
      <c r="M34" s="240"/>
      <c r="N34" s="241"/>
      <c r="O34" s="240"/>
      <c r="P34" s="240"/>
      <c r="Q34" s="242"/>
      <c r="R34" s="243"/>
      <c r="S34" s="243"/>
      <c r="T34" s="244"/>
      <c r="U34" s="208"/>
      <c r="V34" s="208"/>
      <c r="W34" s="208"/>
      <c r="X34" s="245"/>
      <c r="Y34" s="244"/>
      <c r="Z34" s="208"/>
      <c r="AA34" s="208"/>
      <c r="AB34" s="208"/>
      <c r="AC34" s="208"/>
      <c r="AD34" s="208"/>
      <c r="AE34" s="208"/>
      <c r="AF34" s="208"/>
      <c r="AG34" s="245"/>
      <c r="AH34" s="234">
        <f t="shared" si="4"/>
        <v>0</v>
      </c>
      <c r="AI34" s="235"/>
      <c r="AJ34" s="235"/>
    </row>
    <row r="35" spans="1:36" ht="22.8" customHeight="1" x14ac:dyDescent="0.2">
      <c r="A35" s="222">
        <v>13</v>
      </c>
      <c r="B35" s="236"/>
      <c r="C35" s="237"/>
      <c r="D35" s="237"/>
      <c r="E35" s="238"/>
      <c r="F35" s="239"/>
      <c r="G35" s="240"/>
      <c r="H35" s="241"/>
      <c r="I35" s="240"/>
      <c r="J35" s="240"/>
      <c r="K35" s="242"/>
      <c r="L35" s="239"/>
      <c r="M35" s="240"/>
      <c r="N35" s="241"/>
      <c r="O35" s="240"/>
      <c r="P35" s="240"/>
      <c r="Q35" s="242"/>
      <c r="R35" s="243"/>
      <c r="S35" s="243"/>
      <c r="T35" s="244"/>
      <c r="U35" s="208"/>
      <c r="V35" s="208"/>
      <c r="W35" s="208"/>
      <c r="X35" s="245"/>
      <c r="Y35" s="244"/>
      <c r="Z35" s="208"/>
      <c r="AA35" s="208"/>
      <c r="AB35" s="208"/>
      <c r="AC35" s="208"/>
      <c r="AD35" s="208"/>
      <c r="AE35" s="208"/>
      <c r="AF35" s="208"/>
      <c r="AG35" s="245"/>
      <c r="AH35" s="234">
        <f t="shared" si="4"/>
        <v>0</v>
      </c>
      <c r="AI35" s="235"/>
      <c r="AJ35" s="235"/>
    </row>
    <row r="36" spans="1:36" ht="22.8" customHeight="1" x14ac:dyDescent="0.2">
      <c r="A36" s="222">
        <v>14</v>
      </c>
      <c r="B36" s="236"/>
      <c r="C36" s="237"/>
      <c r="D36" s="237"/>
      <c r="E36" s="238"/>
      <c r="F36" s="239"/>
      <c r="G36" s="240"/>
      <c r="H36" s="241"/>
      <c r="I36" s="240"/>
      <c r="J36" s="240"/>
      <c r="K36" s="242"/>
      <c r="L36" s="239"/>
      <c r="M36" s="240"/>
      <c r="N36" s="241"/>
      <c r="O36" s="240"/>
      <c r="P36" s="240"/>
      <c r="Q36" s="242"/>
      <c r="R36" s="243"/>
      <c r="S36" s="243"/>
      <c r="T36" s="244"/>
      <c r="U36" s="208"/>
      <c r="V36" s="208"/>
      <c r="W36" s="208"/>
      <c r="X36" s="245"/>
      <c r="Y36" s="244"/>
      <c r="Z36" s="208"/>
      <c r="AA36" s="208"/>
      <c r="AB36" s="208"/>
      <c r="AC36" s="208"/>
      <c r="AD36" s="208"/>
      <c r="AE36" s="208"/>
      <c r="AF36" s="208"/>
      <c r="AG36" s="245"/>
      <c r="AH36" s="234">
        <f t="shared" si="4"/>
        <v>0</v>
      </c>
      <c r="AI36" s="235"/>
      <c r="AJ36" s="235"/>
    </row>
    <row r="37" spans="1:36" ht="22.8" customHeight="1" x14ac:dyDescent="0.2">
      <c r="A37" s="222">
        <v>15</v>
      </c>
      <c r="B37" s="236"/>
      <c r="C37" s="237"/>
      <c r="D37" s="237"/>
      <c r="E37" s="238"/>
      <c r="F37" s="239"/>
      <c r="G37" s="240"/>
      <c r="H37" s="241"/>
      <c r="I37" s="240"/>
      <c r="J37" s="240"/>
      <c r="K37" s="242"/>
      <c r="L37" s="239"/>
      <c r="M37" s="240"/>
      <c r="N37" s="241"/>
      <c r="O37" s="240"/>
      <c r="P37" s="240"/>
      <c r="Q37" s="242"/>
      <c r="R37" s="243"/>
      <c r="S37" s="243"/>
      <c r="T37" s="244"/>
      <c r="U37" s="208"/>
      <c r="V37" s="208"/>
      <c r="W37" s="208"/>
      <c r="X37" s="245"/>
      <c r="Y37" s="244"/>
      <c r="Z37" s="208"/>
      <c r="AA37" s="208"/>
      <c r="AB37" s="208"/>
      <c r="AC37" s="208"/>
      <c r="AD37" s="208"/>
      <c r="AE37" s="208"/>
      <c r="AF37" s="208"/>
      <c r="AG37" s="245"/>
      <c r="AH37" s="234">
        <f t="shared" si="4"/>
        <v>0</v>
      </c>
      <c r="AI37" s="235"/>
      <c r="AJ37" s="235"/>
    </row>
    <row r="38" spans="1:36" ht="22.8" customHeight="1" x14ac:dyDescent="0.2">
      <c r="A38" s="222">
        <v>16</v>
      </c>
      <c r="B38" s="236"/>
      <c r="C38" s="237"/>
      <c r="D38" s="237"/>
      <c r="E38" s="238"/>
      <c r="F38" s="239"/>
      <c r="G38" s="240"/>
      <c r="H38" s="241"/>
      <c r="I38" s="240"/>
      <c r="J38" s="240"/>
      <c r="K38" s="242"/>
      <c r="L38" s="239"/>
      <c r="M38" s="240"/>
      <c r="N38" s="241"/>
      <c r="O38" s="240"/>
      <c r="P38" s="240"/>
      <c r="Q38" s="242"/>
      <c r="R38" s="243"/>
      <c r="S38" s="243"/>
      <c r="T38" s="244"/>
      <c r="U38" s="208"/>
      <c r="V38" s="208"/>
      <c r="W38" s="208"/>
      <c r="X38" s="245"/>
      <c r="Y38" s="244"/>
      <c r="Z38" s="208"/>
      <c r="AA38" s="208"/>
      <c r="AB38" s="208"/>
      <c r="AC38" s="208"/>
      <c r="AD38" s="208"/>
      <c r="AE38" s="208"/>
      <c r="AF38" s="208"/>
      <c r="AG38" s="245"/>
      <c r="AH38" s="234">
        <f t="shared" si="4"/>
        <v>0</v>
      </c>
      <c r="AI38" s="235"/>
      <c r="AJ38" s="235"/>
    </row>
    <row r="39" spans="1:36" ht="22.8" customHeight="1" x14ac:dyDescent="0.2">
      <c r="A39" s="222">
        <v>17</v>
      </c>
      <c r="B39" s="236"/>
      <c r="C39" s="237"/>
      <c r="D39" s="237"/>
      <c r="E39" s="238"/>
      <c r="F39" s="239"/>
      <c r="G39" s="240"/>
      <c r="H39" s="241"/>
      <c r="I39" s="240"/>
      <c r="J39" s="240"/>
      <c r="K39" s="242"/>
      <c r="L39" s="239"/>
      <c r="M39" s="240"/>
      <c r="N39" s="241"/>
      <c r="O39" s="240"/>
      <c r="P39" s="240"/>
      <c r="Q39" s="242"/>
      <c r="R39" s="243"/>
      <c r="S39" s="243"/>
      <c r="T39" s="244"/>
      <c r="U39" s="208"/>
      <c r="V39" s="208"/>
      <c r="W39" s="208"/>
      <c r="X39" s="245"/>
      <c r="Y39" s="244"/>
      <c r="Z39" s="208"/>
      <c r="AA39" s="208"/>
      <c r="AB39" s="208"/>
      <c r="AC39" s="208"/>
      <c r="AD39" s="208"/>
      <c r="AE39" s="208"/>
      <c r="AF39" s="208"/>
      <c r="AG39" s="245"/>
      <c r="AH39" s="234">
        <f t="shared" si="4"/>
        <v>0</v>
      </c>
      <c r="AI39" s="235"/>
      <c r="AJ39" s="235"/>
    </row>
    <row r="40" spans="1:36" ht="22.8" customHeight="1" x14ac:dyDescent="0.2">
      <c r="A40" s="222">
        <v>18</v>
      </c>
      <c r="B40" s="236"/>
      <c r="C40" s="237"/>
      <c r="D40" s="237"/>
      <c r="E40" s="238"/>
      <c r="F40" s="239"/>
      <c r="G40" s="240"/>
      <c r="H40" s="241"/>
      <c r="I40" s="240"/>
      <c r="J40" s="240"/>
      <c r="K40" s="242"/>
      <c r="L40" s="239"/>
      <c r="M40" s="240"/>
      <c r="N40" s="241"/>
      <c r="O40" s="240"/>
      <c r="P40" s="240"/>
      <c r="Q40" s="242"/>
      <c r="R40" s="243"/>
      <c r="S40" s="243"/>
      <c r="T40" s="244"/>
      <c r="U40" s="208"/>
      <c r="V40" s="208"/>
      <c r="W40" s="208"/>
      <c r="X40" s="245"/>
      <c r="Y40" s="244"/>
      <c r="Z40" s="208"/>
      <c r="AA40" s="208"/>
      <c r="AB40" s="208"/>
      <c r="AC40" s="208"/>
      <c r="AD40" s="208"/>
      <c r="AE40" s="208"/>
      <c r="AF40" s="208"/>
      <c r="AG40" s="245"/>
      <c r="AH40" s="234">
        <f t="shared" si="4"/>
        <v>0</v>
      </c>
      <c r="AI40" s="235"/>
      <c r="AJ40" s="235"/>
    </row>
    <row r="41" spans="1:36" ht="22.8" customHeight="1" x14ac:dyDescent="0.2">
      <c r="A41" s="222">
        <v>19</v>
      </c>
      <c r="B41" s="236"/>
      <c r="C41" s="237"/>
      <c r="D41" s="237"/>
      <c r="E41" s="238"/>
      <c r="F41" s="239"/>
      <c r="G41" s="240"/>
      <c r="H41" s="241"/>
      <c r="I41" s="240"/>
      <c r="J41" s="240"/>
      <c r="K41" s="242"/>
      <c r="L41" s="239"/>
      <c r="M41" s="240"/>
      <c r="N41" s="241"/>
      <c r="O41" s="240"/>
      <c r="P41" s="240"/>
      <c r="Q41" s="242"/>
      <c r="R41" s="243"/>
      <c r="S41" s="243"/>
      <c r="T41" s="244"/>
      <c r="U41" s="208"/>
      <c r="V41" s="208"/>
      <c r="W41" s="208"/>
      <c r="X41" s="245"/>
      <c r="Y41" s="244"/>
      <c r="Z41" s="208"/>
      <c r="AA41" s="208"/>
      <c r="AB41" s="208"/>
      <c r="AC41" s="208"/>
      <c r="AD41" s="208"/>
      <c r="AE41" s="208"/>
      <c r="AF41" s="208"/>
      <c r="AG41" s="245"/>
      <c r="AH41" s="234">
        <f t="shared" si="4"/>
        <v>0</v>
      </c>
      <c r="AI41" s="235"/>
      <c r="AJ41" s="235"/>
    </row>
    <row r="42" spans="1:36" ht="22.8" customHeight="1" x14ac:dyDescent="0.2">
      <c r="A42" s="222">
        <v>20</v>
      </c>
      <c r="B42" s="236"/>
      <c r="C42" s="237"/>
      <c r="D42" s="237"/>
      <c r="E42" s="238"/>
      <c r="F42" s="239"/>
      <c r="G42" s="240"/>
      <c r="H42" s="241"/>
      <c r="I42" s="240"/>
      <c r="J42" s="240"/>
      <c r="K42" s="242"/>
      <c r="L42" s="239"/>
      <c r="M42" s="240"/>
      <c r="N42" s="241"/>
      <c r="O42" s="240"/>
      <c r="P42" s="240"/>
      <c r="Q42" s="242"/>
      <c r="R42" s="243"/>
      <c r="S42" s="243"/>
      <c r="T42" s="244"/>
      <c r="U42" s="208"/>
      <c r="V42" s="208"/>
      <c r="W42" s="208"/>
      <c r="X42" s="245"/>
      <c r="Y42" s="244"/>
      <c r="Z42" s="208"/>
      <c r="AA42" s="208"/>
      <c r="AB42" s="208"/>
      <c r="AC42" s="208"/>
      <c r="AD42" s="208"/>
      <c r="AE42" s="208"/>
      <c r="AF42" s="208"/>
      <c r="AG42" s="245"/>
      <c r="AH42" s="234">
        <f t="shared" si="4"/>
        <v>0</v>
      </c>
      <c r="AI42" s="235"/>
      <c r="AJ42" s="235"/>
    </row>
    <row r="43" spans="1:36" ht="22.8" customHeight="1" x14ac:dyDescent="0.2">
      <c r="A43" s="222">
        <v>21</v>
      </c>
      <c r="B43" s="236"/>
      <c r="C43" s="237"/>
      <c r="D43" s="237"/>
      <c r="E43" s="238"/>
      <c r="F43" s="239"/>
      <c r="G43" s="240"/>
      <c r="H43" s="241"/>
      <c r="I43" s="240"/>
      <c r="J43" s="240"/>
      <c r="K43" s="242"/>
      <c r="L43" s="239"/>
      <c r="M43" s="240"/>
      <c r="N43" s="241"/>
      <c r="O43" s="240"/>
      <c r="P43" s="240"/>
      <c r="Q43" s="242"/>
      <c r="R43" s="243"/>
      <c r="S43" s="243"/>
      <c r="T43" s="244"/>
      <c r="U43" s="208"/>
      <c r="V43" s="208"/>
      <c r="W43" s="208"/>
      <c r="X43" s="245"/>
      <c r="Y43" s="244"/>
      <c r="Z43" s="208"/>
      <c r="AA43" s="208"/>
      <c r="AB43" s="208"/>
      <c r="AC43" s="208"/>
      <c r="AD43" s="208"/>
      <c r="AE43" s="208"/>
      <c r="AF43" s="208"/>
      <c r="AG43" s="245"/>
      <c r="AH43" s="234">
        <f t="shared" si="4"/>
        <v>0</v>
      </c>
      <c r="AI43" s="235"/>
      <c r="AJ43" s="235"/>
    </row>
    <row r="44" spans="1:36" ht="22.8" customHeight="1" x14ac:dyDescent="0.2">
      <c r="A44" s="222">
        <v>22</v>
      </c>
      <c r="B44" s="236"/>
      <c r="C44" s="237"/>
      <c r="D44" s="237"/>
      <c r="E44" s="238"/>
      <c r="F44" s="239"/>
      <c r="G44" s="240"/>
      <c r="H44" s="241"/>
      <c r="I44" s="240"/>
      <c r="J44" s="240"/>
      <c r="K44" s="242"/>
      <c r="L44" s="239"/>
      <c r="M44" s="240"/>
      <c r="N44" s="241"/>
      <c r="O44" s="240"/>
      <c r="P44" s="240"/>
      <c r="Q44" s="242"/>
      <c r="R44" s="243"/>
      <c r="S44" s="243"/>
      <c r="T44" s="244"/>
      <c r="U44" s="208"/>
      <c r="V44" s="208"/>
      <c r="W44" s="208"/>
      <c r="X44" s="245"/>
      <c r="Y44" s="244"/>
      <c r="Z44" s="208"/>
      <c r="AA44" s="208"/>
      <c r="AB44" s="208"/>
      <c r="AC44" s="208"/>
      <c r="AD44" s="208"/>
      <c r="AE44" s="208"/>
      <c r="AF44" s="208"/>
      <c r="AG44" s="245"/>
      <c r="AH44" s="234">
        <f t="shared" si="4"/>
        <v>0</v>
      </c>
      <c r="AI44" s="235"/>
      <c r="AJ44" s="235"/>
    </row>
    <row r="45" spans="1:36" ht="22.8" customHeight="1" x14ac:dyDescent="0.2">
      <c r="A45" s="222">
        <v>23</v>
      </c>
      <c r="B45" s="236"/>
      <c r="C45" s="237"/>
      <c r="D45" s="237"/>
      <c r="E45" s="238"/>
      <c r="F45" s="239"/>
      <c r="G45" s="240"/>
      <c r="H45" s="241"/>
      <c r="I45" s="240"/>
      <c r="J45" s="240"/>
      <c r="K45" s="242"/>
      <c r="L45" s="239"/>
      <c r="M45" s="240"/>
      <c r="N45" s="241"/>
      <c r="O45" s="240"/>
      <c r="P45" s="240"/>
      <c r="Q45" s="242"/>
      <c r="R45" s="243"/>
      <c r="S45" s="243"/>
      <c r="T45" s="244"/>
      <c r="U45" s="208"/>
      <c r="V45" s="208"/>
      <c r="W45" s="208"/>
      <c r="X45" s="245"/>
      <c r="Y45" s="244"/>
      <c r="Z45" s="208"/>
      <c r="AA45" s="208"/>
      <c r="AB45" s="208"/>
      <c r="AC45" s="208"/>
      <c r="AD45" s="208"/>
      <c r="AE45" s="208"/>
      <c r="AF45" s="208"/>
      <c r="AG45" s="245"/>
      <c r="AH45" s="234">
        <f t="shared" si="4"/>
        <v>0</v>
      </c>
      <c r="AI45" s="235"/>
      <c r="AJ45" s="235"/>
    </row>
    <row r="46" spans="1:36" ht="22.8" customHeight="1" x14ac:dyDescent="0.2">
      <c r="A46" s="222">
        <v>24</v>
      </c>
      <c r="B46" s="236"/>
      <c r="C46" s="237"/>
      <c r="D46" s="237"/>
      <c r="E46" s="238"/>
      <c r="F46" s="239"/>
      <c r="G46" s="240"/>
      <c r="H46" s="241"/>
      <c r="I46" s="240"/>
      <c r="J46" s="240"/>
      <c r="K46" s="242"/>
      <c r="L46" s="239"/>
      <c r="M46" s="240"/>
      <c r="N46" s="241"/>
      <c r="O46" s="240"/>
      <c r="P46" s="240"/>
      <c r="Q46" s="242"/>
      <c r="R46" s="243"/>
      <c r="S46" s="243"/>
      <c r="T46" s="244"/>
      <c r="U46" s="208"/>
      <c r="V46" s="208"/>
      <c r="W46" s="208"/>
      <c r="X46" s="245"/>
      <c r="Y46" s="244"/>
      <c r="Z46" s="208"/>
      <c r="AA46" s="208"/>
      <c r="AB46" s="208"/>
      <c r="AC46" s="208"/>
      <c r="AD46" s="208"/>
      <c r="AE46" s="208"/>
      <c r="AF46" s="208"/>
      <c r="AG46" s="245"/>
      <c r="AH46" s="234">
        <f t="shared" si="4"/>
        <v>0</v>
      </c>
      <c r="AI46" s="235"/>
      <c r="AJ46" s="235"/>
    </row>
    <row r="47" spans="1:36" ht="22.8" customHeight="1" x14ac:dyDescent="0.2">
      <c r="A47" s="222">
        <v>25</v>
      </c>
      <c r="B47" s="236"/>
      <c r="C47" s="237"/>
      <c r="D47" s="237"/>
      <c r="E47" s="238"/>
      <c r="F47" s="239"/>
      <c r="G47" s="240"/>
      <c r="H47" s="241"/>
      <c r="I47" s="240"/>
      <c r="J47" s="240"/>
      <c r="K47" s="242"/>
      <c r="L47" s="239"/>
      <c r="M47" s="240"/>
      <c r="N47" s="241"/>
      <c r="O47" s="240"/>
      <c r="P47" s="240"/>
      <c r="Q47" s="242"/>
      <c r="R47" s="243"/>
      <c r="S47" s="243"/>
      <c r="T47" s="244"/>
      <c r="U47" s="208"/>
      <c r="V47" s="208"/>
      <c r="W47" s="208"/>
      <c r="X47" s="245"/>
      <c r="Y47" s="244"/>
      <c r="Z47" s="208"/>
      <c r="AA47" s="208"/>
      <c r="AB47" s="208"/>
      <c r="AC47" s="208"/>
      <c r="AD47" s="208"/>
      <c r="AE47" s="208"/>
      <c r="AF47" s="208"/>
      <c r="AG47" s="245"/>
      <c r="AH47" s="234">
        <f t="shared" si="4"/>
        <v>0</v>
      </c>
      <c r="AI47" s="235"/>
      <c r="AJ47" s="235"/>
    </row>
    <row r="48" spans="1:36" ht="22.8" customHeight="1" x14ac:dyDescent="0.2">
      <c r="A48" s="222">
        <v>26</v>
      </c>
      <c r="B48" s="236"/>
      <c r="C48" s="237"/>
      <c r="D48" s="237"/>
      <c r="E48" s="238"/>
      <c r="F48" s="239"/>
      <c r="G48" s="240"/>
      <c r="H48" s="241"/>
      <c r="I48" s="240"/>
      <c r="J48" s="240"/>
      <c r="K48" s="242"/>
      <c r="L48" s="239"/>
      <c r="M48" s="240"/>
      <c r="N48" s="241"/>
      <c r="O48" s="240"/>
      <c r="P48" s="240"/>
      <c r="Q48" s="242"/>
      <c r="R48" s="243"/>
      <c r="S48" s="243"/>
      <c r="T48" s="244"/>
      <c r="U48" s="208"/>
      <c r="V48" s="208"/>
      <c r="W48" s="208"/>
      <c r="X48" s="245"/>
      <c r="Y48" s="244"/>
      <c r="Z48" s="208"/>
      <c r="AA48" s="208"/>
      <c r="AB48" s="208"/>
      <c r="AC48" s="208"/>
      <c r="AD48" s="208"/>
      <c r="AE48" s="208"/>
      <c r="AF48" s="208"/>
      <c r="AG48" s="245"/>
      <c r="AH48" s="234">
        <f t="shared" si="4"/>
        <v>0</v>
      </c>
      <c r="AI48" s="235"/>
      <c r="AJ48" s="235"/>
    </row>
    <row r="49" spans="1:36" ht="22.8" customHeight="1" x14ac:dyDescent="0.2">
      <c r="A49" s="222">
        <v>27</v>
      </c>
      <c r="B49" s="236"/>
      <c r="C49" s="237"/>
      <c r="D49" s="237"/>
      <c r="E49" s="238"/>
      <c r="F49" s="239"/>
      <c r="G49" s="240"/>
      <c r="H49" s="241"/>
      <c r="I49" s="240"/>
      <c r="J49" s="240"/>
      <c r="K49" s="242"/>
      <c r="L49" s="239"/>
      <c r="M49" s="240"/>
      <c r="N49" s="241"/>
      <c r="O49" s="240"/>
      <c r="P49" s="240"/>
      <c r="Q49" s="242"/>
      <c r="R49" s="243"/>
      <c r="S49" s="243"/>
      <c r="T49" s="244"/>
      <c r="U49" s="208"/>
      <c r="V49" s="208"/>
      <c r="W49" s="208"/>
      <c r="X49" s="245"/>
      <c r="Y49" s="244"/>
      <c r="Z49" s="208"/>
      <c r="AA49" s="208"/>
      <c r="AB49" s="208"/>
      <c r="AC49" s="208"/>
      <c r="AD49" s="208"/>
      <c r="AE49" s="208"/>
      <c r="AF49" s="208"/>
      <c r="AG49" s="245"/>
      <c r="AH49" s="234">
        <f t="shared" si="4"/>
        <v>0</v>
      </c>
      <c r="AI49" s="235"/>
      <c r="AJ49" s="235"/>
    </row>
    <row r="50" spans="1:36" ht="22.8" customHeight="1" x14ac:dyDescent="0.2">
      <c r="A50" s="222">
        <v>28</v>
      </c>
      <c r="B50" s="236"/>
      <c r="C50" s="237"/>
      <c r="D50" s="237"/>
      <c r="E50" s="238"/>
      <c r="F50" s="239"/>
      <c r="G50" s="240"/>
      <c r="H50" s="241"/>
      <c r="I50" s="240"/>
      <c r="J50" s="240"/>
      <c r="K50" s="242"/>
      <c r="L50" s="239"/>
      <c r="M50" s="240"/>
      <c r="N50" s="241"/>
      <c r="O50" s="240"/>
      <c r="P50" s="240"/>
      <c r="Q50" s="242"/>
      <c r="R50" s="243"/>
      <c r="S50" s="243"/>
      <c r="T50" s="244"/>
      <c r="U50" s="208"/>
      <c r="V50" s="208"/>
      <c r="W50" s="208"/>
      <c r="X50" s="245"/>
      <c r="Y50" s="244"/>
      <c r="Z50" s="208"/>
      <c r="AA50" s="208"/>
      <c r="AB50" s="208"/>
      <c r="AC50" s="208"/>
      <c r="AD50" s="208"/>
      <c r="AE50" s="208"/>
      <c r="AF50" s="208"/>
      <c r="AG50" s="245"/>
      <c r="AH50" s="234">
        <f t="shared" si="4"/>
        <v>0</v>
      </c>
      <c r="AI50" s="235"/>
      <c r="AJ50" s="235"/>
    </row>
    <row r="51" spans="1:36" ht="22.8" customHeight="1" x14ac:dyDescent="0.2">
      <c r="A51" s="222">
        <v>29</v>
      </c>
      <c r="B51" s="236"/>
      <c r="C51" s="237"/>
      <c r="D51" s="237"/>
      <c r="E51" s="238"/>
      <c r="F51" s="239"/>
      <c r="G51" s="240"/>
      <c r="H51" s="241"/>
      <c r="I51" s="240"/>
      <c r="J51" s="240"/>
      <c r="K51" s="242"/>
      <c r="L51" s="239"/>
      <c r="M51" s="240"/>
      <c r="N51" s="241"/>
      <c r="O51" s="240"/>
      <c r="P51" s="240"/>
      <c r="Q51" s="242"/>
      <c r="R51" s="243"/>
      <c r="S51" s="243"/>
      <c r="T51" s="244"/>
      <c r="U51" s="208"/>
      <c r="V51" s="208"/>
      <c r="W51" s="208"/>
      <c r="X51" s="245"/>
      <c r="Y51" s="244"/>
      <c r="Z51" s="208"/>
      <c r="AA51" s="208"/>
      <c r="AB51" s="208"/>
      <c r="AC51" s="208"/>
      <c r="AD51" s="208"/>
      <c r="AE51" s="208"/>
      <c r="AF51" s="208"/>
      <c r="AG51" s="245"/>
      <c r="AH51" s="234">
        <f t="shared" si="4"/>
        <v>0</v>
      </c>
      <c r="AI51" s="235"/>
      <c r="AJ51" s="235"/>
    </row>
    <row r="52" spans="1:36" ht="22.8" customHeight="1" x14ac:dyDescent="0.2">
      <c r="A52" s="222">
        <v>30</v>
      </c>
      <c r="B52" s="236"/>
      <c r="C52" s="237"/>
      <c r="D52" s="237"/>
      <c r="E52" s="238"/>
      <c r="F52" s="239"/>
      <c r="G52" s="240"/>
      <c r="H52" s="241"/>
      <c r="I52" s="240"/>
      <c r="J52" s="240"/>
      <c r="K52" s="242"/>
      <c r="L52" s="239"/>
      <c r="M52" s="240"/>
      <c r="N52" s="241"/>
      <c r="O52" s="240"/>
      <c r="P52" s="240"/>
      <c r="Q52" s="242"/>
      <c r="R52" s="243"/>
      <c r="S52" s="243"/>
      <c r="T52" s="244"/>
      <c r="U52" s="208"/>
      <c r="V52" s="208"/>
      <c r="W52" s="208"/>
      <c r="X52" s="245"/>
      <c r="Y52" s="244"/>
      <c r="Z52" s="208"/>
      <c r="AA52" s="208"/>
      <c r="AB52" s="208"/>
      <c r="AC52" s="208"/>
      <c r="AD52" s="208"/>
      <c r="AE52" s="208"/>
      <c r="AF52" s="208"/>
      <c r="AG52" s="245"/>
      <c r="AH52" s="234">
        <f t="shared" si="4"/>
        <v>0</v>
      </c>
      <c r="AI52" s="235"/>
      <c r="AJ52" s="235"/>
    </row>
    <row r="53" spans="1:36" ht="22.8" customHeight="1" x14ac:dyDescent="0.2">
      <c r="A53" s="222">
        <v>31</v>
      </c>
      <c r="B53" s="236"/>
      <c r="C53" s="237"/>
      <c r="D53" s="237"/>
      <c r="E53" s="238"/>
      <c r="F53" s="239"/>
      <c r="G53" s="240"/>
      <c r="H53" s="241"/>
      <c r="I53" s="240"/>
      <c r="J53" s="240"/>
      <c r="K53" s="242"/>
      <c r="L53" s="239"/>
      <c r="M53" s="240"/>
      <c r="N53" s="241"/>
      <c r="O53" s="240"/>
      <c r="P53" s="240"/>
      <c r="Q53" s="242"/>
      <c r="R53" s="243"/>
      <c r="S53" s="243"/>
      <c r="T53" s="244"/>
      <c r="U53" s="208"/>
      <c r="V53" s="208"/>
      <c r="W53" s="208"/>
      <c r="X53" s="245"/>
      <c r="Y53" s="244"/>
      <c r="Z53" s="208"/>
      <c r="AA53" s="208"/>
      <c r="AB53" s="208"/>
      <c r="AC53" s="208"/>
      <c r="AD53" s="208"/>
      <c r="AE53" s="208"/>
      <c r="AF53" s="208"/>
      <c r="AG53" s="245"/>
      <c r="AH53" s="234">
        <f t="shared" si="4"/>
        <v>0</v>
      </c>
      <c r="AI53" s="235"/>
      <c r="AJ53" s="235"/>
    </row>
    <row r="54" spans="1:36" ht="22.8" customHeight="1" x14ac:dyDescent="0.2">
      <c r="A54" s="222">
        <v>32</v>
      </c>
      <c r="B54" s="236"/>
      <c r="C54" s="237"/>
      <c r="D54" s="237"/>
      <c r="E54" s="238"/>
      <c r="F54" s="239"/>
      <c r="G54" s="240"/>
      <c r="H54" s="241"/>
      <c r="I54" s="240"/>
      <c r="J54" s="240"/>
      <c r="K54" s="242"/>
      <c r="L54" s="239"/>
      <c r="M54" s="240"/>
      <c r="N54" s="241"/>
      <c r="O54" s="240"/>
      <c r="P54" s="240"/>
      <c r="Q54" s="242"/>
      <c r="R54" s="243"/>
      <c r="S54" s="243"/>
      <c r="T54" s="244"/>
      <c r="U54" s="208"/>
      <c r="V54" s="208"/>
      <c r="W54" s="208"/>
      <c r="X54" s="245"/>
      <c r="Y54" s="244"/>
      <c r="Z54" s="208"/>
      <c r="AA54" s="208"/>
      <c r="AB54" s="208"/>
      <c r="AC54" s="208"/>
      <c r="AD54" s="208"/>
      <c r="AE54" s="208"/>
      <c r="AF54" s="208"/>
      <c r="AG54" s="245"/>
      <c r="AH54" s="234">
        <f t="shared" si="4"/>
        <v>0</v>
      </c>
      <c r="AI54" s="235"/>
      <c r="AJ54" s="235"/>
    </row>
    <row r="55" spans="1:36" ht="22.8" customHeight="1" x14ac:dyDescent="0.2">
      <c r="A55" s="222">
        <v>33</v>
      </c>
      <c r="B55" s="236"/>
      <c r="C55" s="237"/>
      <c r="D55" s="237"/>
      <c r="E55" s="238"/>
      <c r="F55" s="239"/>
      <c r="G55" s="240"/>
      <c r="H55" s="241"/>
      <c r="I55" s="240"/>
      <c r="J55" s="240"/>
      <c r="K55" s="242"/>
      <c r="L55" s="239"/>
      <c r="M55" s="240"/>
      <c r="N55" s="241"/>
      <c r="O55" s="240"/>
      <c r="P55" s="240"/>
      <c r="Q55" s="242"/>
      <c r="R55" s="243"/>
      <c r="S55" s="243"/>
      <c r="T55" s="244"/>
      <c r="U55" s="208"/>
      <c r="V55" s="208"/>
      <c r="W55" s="208"/>
      <c r="X55" s="245"/>
      <c r="Y55" s="244"/>
      <c r="Z55" s="208"/>
      <c r="AA55" s="208"/>
      <c r="AB55" s="208"/>
      <c r="AC55" s="208"/>
      <c r="AD55" s="208"/>
      <c r="AE55" s="208"/>
      <c r="AF55" s="208"/>
      <c r="AG55" s="245"/>
      <c r="AH55" s="234">
        <f t="shared" si="4"/>
        <v>0</v>
      </c>
      <c r="AI55" s="235"/>
      <c r="AJ55" s="235"/>
    </row>
    <row r="56" spans="1:36" ht="22.8" customHeight="1" x14ac:dyDescent="0.2">
      <c r="A56" s="222">
        <v>34</v>
      </c>
      <c r="B56" s="236"/>
      <c r="C56" s="237"/>
      <c r="D56" s="237"/>
      <c r="E56" s="238"/>
      <c r="F56" s="239"/>
      <c r="G56" s="240"/>
      <c r="H56" s="241"/>
      <c r="I56" s="240"/>
      <c r="J56" s="240"/>
      <c r="K56" s="242"/>
      <c r="L56" s="239"/>
      <c r="M56" s="240"/>
      <c r="N56" s="241"/>
      <c r="O56" s="240"/>
      <c r="P56" s="240"/>
      <c r="Q56" s="242"/>
      <c r="R56" s="243"/>
      <c r="S56" s="243"/>
      <c r="T56" s="244"/>
      <c r="U56" s="208"/>
      <c r="V56" s="208"/>
      <c r="W56" s="208"/>
      <c r="X56" s="245"/>
      <c r="Y56" s="244"/>
      <c r="Z56" s="208"/>
      <c r="AA56" s="208"/>
      <c r="AB56" s="208"/>
      <c r="AC56" s="208"/>
      <c r="AD56" s="208"/>
      <c r="AE56" s="208"/>
      <c r="AF56" s="208"/>
      <c r="AG56" s="245"/>
      <c r="AH56" s="234">
        <f t="shared" si="4"/>
        <v>0</v>
      </c>
      <c r="AI56" s="235"/>
      <c r="AJ56" s="235"/>
    </row>
    <row r="57" spans="1:36" ht="22.8" customHeight="1" x14ac:dyDescent="0.2">
      <c r="A57" s="222">
        <v>35</v>
      </c>
      <c r="B57" s="236"/>
      <c r="C57" s="237"/>
      <c r="D57" s="237"/>
      <c r="E57" s="238"/>
      <c r="F57" s="239"/>
      <c r="G57" s="240"/>
      <c r="H57" s="241"/>
      <c r="I57" s="240"/>
      <c r="J57" s="240"/>
      <c r="K57" s="242"/>
      <c r="L57" s="239"/>
      <c r="M57" s="240"/>
      <c r="N57" s="241"/>
      <c r="O57" s="240"/>
      <c r="P57" s="240"/>
      <c r="Q57" s="242"/>
      <c r="R57" s="243"/>
      <c r="S57" s="243"/>
      <c r="T57" s="244"/>
      <c r="U57" s="208"/>
      <c r="V57" s="208"/>
      <c r="W57" s="208"/>
      <c r="X57" s="245"/>
      <c r="Y57" s="244"/>
      <c r="Z57" s="208"/>
      <c r="AA57" s="208"/>
      <c r="AB57" s="208"/>
      <c r="AC57" s="208"/>
      <c r="AD57" s="208"/>
      <c r="AE57" s="208"/>
      <c r="AF57" s="208"/>
      <c r="AG57" s="245"/>
      <c r="AH57" s="234">
        <f t="shared" si="4"/>
        <v>0</v>
      </c>
      <c r="AI57" s="235"/>
      <c r="AJ57" s="235"/>
    </row>
    <row r="58" spans="1:36" ht="22.8" customHeight="1" x14ac:dyDescent="0.2">
      <c r="A58" s="222">
        <v>36</v>
      </c>
      <c r="B58" s="236"/>
      <c r="C58" s="237"/>
      <c r="D58" s="237"/>
      <c r="E58" s="238"/>
      <c r="F58" s="239"/>
      <c r="G58" s="240"/>
      <c r="H58" s="241"/>
      <c r="I58" s="240"/>
      <c r="J58" s="240"/>
      <c r="K58" s="242"/>
      <c r="L58" s="239"/>
      <c r="M58" s="240"/>
      <c r="N58" s="241"/>
      <c r="O58" s="240"/>
      <c r="P58" s="240"/>
      <c r="Q58" s="242"/>
      <c r="R58" s="243"/>
      <c r="S58" s="243"/>
      <c r="T58" s="244"/>
      <c r="U58" s="208"/>
      <c r="V58" s="208"/>
      <c r="W58" s="208"/>
      <c r="X58" s="245"/>
      <c r="Y58" s="244"/>
      <c r="Z58" s="208"/>
      <c r="AA58" s="208"/>
      <c r="AB58" s="208"/>
      <c r="AC58" s="208"/>
      <c r="AD58" s="208"/>
      <c r="AE58" s="208"/>
      <c r="AF58" s="208"/>
      <c r="AG58" s="245"/>
      <c r="AH58" s="234">
        <f t="shared" si="4"/>
        <v>0</v>
      </c>
      <c r="AI58" s="235"/>
      <c r="AJ58" s="235"/>
    </row>
    <row r="59" spans="1:36" ht="22.8" customHeight="1" x14ac:dyDescent="0.2">
      <c r="A59" s="222">
        <v>37</v>
      </c>
      <c r="B59" s="236"/>
      <c r="C59" s="237"/>
      <c r="D59" s="237"/>
      <c r="E59" s="238"/>
      <c r="F59" s="239"/>
      <c r="G59" s="240"/>
      <c r="H59" s="241"/>
      <c r="I59" s="240"/>
      <c r="J59" s="240"/>
      <c r="K59" s="242"/>
      <c r="L59" s="239"/>
      <c r="M59" s="240"/>
      <c r="N59" s="241"/>
      <c r="O59" s="240"/>
      <c r="P59" s="240"/>
      <c r="Q59" s="242"/>
      <c r="R59" s="243"/>
      <c r="S59" s="243"/>
      <c r="T59" s="244"/>
      <c r="U59" s="208"/>
      <c r="V59" s="208"/>
      <c r="W59" s="208"/>
      <c r="X59" s="245"/>
      <c r="Y59" s="244"/>
      <c r="Z59" s="208"/>
      <c r="AA59" s="208"/>
      <c r="AB59" s="208"/>
      <c r="AC59" s="208"/>
      <c r="AD59" s="208"/>
      <c r="AE59" s="208"/>
      <c r="AF59" s="208"/>
      <c r="AG59" s="245"/>
      <c r="AH59" s="234">
        <f t="shared" si="4"/>
        <v>0</v>
      </c>
      <c r="AI59" s="235"/>
      <c r="AJ59" s="235"/>
    </row>
    <row r="60" spans="1:36" ht="22.8" customHeight="1" x14ac:dyDescent="0.2">
      <c r="A60" s="222">
        <v>38</v>
      </c>
      <c r="B60" s="236"/>
      <c r="C60" s="237"/>
      <c r="D60" s="237"/>
      <c r="E60" s="238"/>
      <c r="F60" s="239"/>
      <c r="G60" s="240"/>
      <c r="H60" s="241"/>
      <c r="I60" s="240"/>
      <c r="J60" s="240"/>
      <c r="K60" s="242"/>
      <c r="L60" s="239"/>
      <c r="M60" s="240"/>
      <c r="N60" s="241"/>
      <c r="O60" s="240"/>
      <c r="P60" s="240"/>
      <c r="Q60" s="242"/>
      <c r="R60" s="243"/>
      <c r="S60" s="243"/>
      <c r="T60" s="244"/>
      <c r="U60" s="208"/>
      <c r="V60" s="208"/>
      <c r="W60" s="208"/>
      <c r="X60" s="245"/>
      <c r="Y60" s="244"/>
      <c r="Z60" s="208"/>
      <c r="AA60" s="208"/>
      <c r="AB60" s="208"/>
      <c r="AC60" s="208"/>
      <c r="AD60" s="208"/>
      <c r="AE60" s="208"/>
      <c r="AF60" s="208"/>
      <c r="AG60" s="245"/>
      <c r="AH60" s="234">
        <f t="shared" si="4"/>
        <v>0</v>
      </c>
      <c r="AI60" s="235"/>
      <c r="AJ60" s="235"/>
    </row>
    <row r="61" spans="1:36" ht="22.8" customHeight="1" x14ac:dyDescent="0.2">
      <c r="A61" s="222">
        <v>39</v>
      </c>
      <c r="B61" s="236"/>
      <c r="C61" s="237"/>
      <c r="D61" s="237"/>
      <c r="E61" s="238"/>
      <c r="F61" s="239"/>
      <c r="G61" s="240"/>
      <c r="H61" s="241"/>
      <c r="I61" s="240"/>
      <c r="J61" s="240"/>
      <c r="K61" s="242"/>
      <c r="L61" s="239"/>
      <c r="M61" s="240"/>
      <c r="N61" s="241"/>
      <c r="O61" s="240"/>
      <c r="P61" s="240"/>
      <c r="Q61" s="242"/>
      <c r="R61" s="243"/>
      <c r="S61" s="243"/>
      <c r="T61" s="244"/>
      <c r="U61" s="208"/>
      <c r="V61" s="208"/>
      <c r="W61" s="208"/>
      <c r="X61" s="245"/>
      <c r="Y61" s="244"/>
      <c r="Z61" s="208"/>
      <c r="AA61" s="208"/>
      <c r="AB61" s="208"/>
      <c r="AC61" s="208"/>
      <c r="AD61" s="208"/>
      <c r="AE61" s="208"/>
      <c r="AF61" s="208"/>
      <c r="AG61" s="245"/>
      <c r="AH61" s="234">
        <f t="shared" si="4"/>
        <v>0</v>
      </c>
      <c r="AI61" s="235"/>
      <c r="AJ61" s="235"/>
    </row>
    <row r="62" spans="1:36" ht="22.8" customHeight="1" thickBot="1" x14ac:dyDescent="0.25">
      <c r="A62" s="222">
        <v>40</v>
      </c>
      <c r="B62" s="246"/>
      <c r="C62" s="247"/>
      <c r="D62" s="247"/>
      <c r="E62" s="248"/>
      <c r="F62" s="249"/>
      <c r="G62" s="250"/>
      <c r="H62" s="251"/>
      <c r="I62" s="250"/>
      <c r="J62" s="250"/>
      <c r="K62" s="252"/>
      <c r="L62" s="249"/>
      <c r="M62" s="250"/>
      <c r="N62" s="251"/>
      <c r="O62" s="250"/>
      <c r="P62" s="250"/>
      <c r="Q62" s="252"/>
      <c r="R62" s="253"/>
      <c r="S62" s="253"/>
      <c r="T62" s="254"/>
      <c r="U62" s="255"/>
      <c r="V62" s="255"/>
      <c r="W62" s="255"/>
      <c r="X62" s="256"/>
      <c r="Y62" s="254"/>
      <c r="Z62" s="255"/>
      <c r="AA62" s="255"/>
      <c r="AB62" s="255"/>
      <c r="AC62" s="255"/>
      <c r="AD62" s="255"/>
      <c r="AE62" s="255"/>
      <c r="AF62" s="255"/>
      <c r="AG62" s="256"/>
      <c r="AH62" s="234">
        <f t="shared" si="4"/>
        <v>0</v>
      </c>
      <c r="AI62" s="235"/>
      <c r="AJ62" s="235"/>
    </row>
    <row r="63" spans="1:36" x14ac:dyDescent="0.2">
      <c r="A63" s="127" t="s">
        <v>53</v>
      </c>
      <c r="AI63" s="257" t="s">
        <v>43</v>
      </c>
      <c r="AJ63" s="258"/>
    </row>
    <row r="64" spans="1:36" x14ac:dyDescent="0.2">
      <c r="AI64" s="258"/>
      <c r="AJ64" s="258"/>
    </row>
  </sheetData>
  <sheetProtection algorithmName="SHA-512" hashValue="7FDKF/892vwsxW4Y2V4UJENrCl/U028qBWSHeR0Qd7W+IgqEYR5VzEFNvm2Lkg3WgXCyRm7U1ti9gISE+gIIhw==" saltValue="BIPECmg0lVjGZYg2YV36mg==" spinCount="100000" sheet="1" objects="1" scenarios="1"/>
  <mergeCells count="295">
    <mergeCell ref="AI63:AJ64"/>
    <mergeCell ref="B62:E62"/>
    <mergeCell ref="F62:H62"/>
    <mergeCell ref="I62:K62"/>
    <mergeCell ref="L62:N62"/>
    <mergeCell ref="O62:Q62"/>
    <mergeCell ref="AH62:AJ62"/>
    <mergeCell ref="B61:E61"/>
    <mergeCell ref="F61:H61"/>
    <mergeCell ref="I61:K61"/>
    <mergeCell ref="L61:N61"/>
    <mergeCell ref="O61:Q61"/>
    <mergeCell ref="AH61:AJ61"/>
    <mergeCell ref="B60:E60"/>
    <mergeCell ref="F60:H60"/>
    <mergeCell ref="I60:K60"/>
    <mergeCell ref="L60:N60"/>
    <mergeCell ref="O60:Q60"/>
    <mergeCell ref="AH60:AJ60"/>
    <mergeCell ref="B59:E59"/>
    <mergeCell ref="F59:H59"/>
    <mergeCell ref="I59:K59"/>
    <mergeCell ref="L59:N59"/>
    <mergeCell ref="O59:Q59"/>
    <mergeCell ref="AH59:AJ59"/>
    <mergeCell ref="B58:E58"/>
    <mergeCell ref="F58:H58"/>
    <mergeCell ref="I58:K58"/>
    <mergeCell ref="L58:N58"/>
    <mergeCell ref="O58:Q58"/>
    <mergeCell ref="AH58:AJ58"/>
    <mergeCell ref="B57:E57"/>
    <mergeCell ref="F57:H57"/>
    <mergeCell ref="I57:K57"/>
    <mergeCell ref="L57:N57"/>
    <mergeCell ref="O57:Q57"/>
    <mergeCell ref="AH57:AJ57"/>
    <mergeCell ref="B56:E56"/>
    <mergeCell ref="F56:H56"/>
    <mergeCell ref="I56:K56"/>
    <mergeCell ref="L56:N56"/>
    <mergeCell ref="O56:Q56"/>
    <mergeCell ref="AH56:AJ56"/>
    <mergeCell ref="B55:E55"/>
    <mergeCell ref="F55:H55"/>
    <mergeCell ref="I55:K55"/>
    <mergeCell ref="L55:N55"/>
    <mergeCell ref="O55:Q55"/>
    <mergeCell ref="AH55:AJ55"/>
    <mergeCell ref="B54:E54"/>
    <mergeCell ref="F54:H54"/>
    <mergeCell ref="I54:K54"/>
    <mergeCell ref="L54:N54"/>
    <mergeCell ref="O54:Q54"/>
    <mergeCell ref="AH54:AJ54"/>
    <mergeCell ref="B53:E53"/>
    <mergeCell ref="F53:H53"/>
    <mergeCell ref="I53:K53"/>
    <mergeCell ref="L53:N53"/>
    <mergeCell ref="O53:Q53"/>
    <mergeCell ref="AH53:AJ53"/>
    <mergeCell ref="B52:E52"/>
    <mergeCell ref="F52:H52"/>
    <mergeCell ref="I52:K52"/>
    <mergeCell ref="L52:N52"/>
    <mergeCell ref="O52:Q52"/>
    <mergeCell ref="AH52:AJ52"/>
    <mergeCell ref="B51:E51"/>
    <mergeCell ref="F51:H51"/>
    <mergeCell ref="I51:K51"/>
    <mergeCell ref="L51:N51"/>
    <mergeCell ref="O51:Q51"/>
    <mergeCell ref="AH51:AJ51"/>
    <mergeCell ref="B50:E50"/>
    <mergeCell ref="F50:H50"/>
    <mergeCell ref="I50:K50"/>
    <mergeCell ref="L50:N50"/>
    <mergeCell ref="O50:Q50"/>
    <mergeCell ref="AH50:AJ50"/>
    <mergeCell ref="B49:E49"/>
    <mergeCell ref="F49:H49"/>
    <mergeCell ref="I49:K49"/>
    <mergeCell ref="L49:N49"/>
    <mergeCell ref="O49:Q49"/>
    <mergeCell ref="AH49:AJ49"/>
    <mergeCell ref="B48:E48"/>
    <mergeCell ref="F48:H48"/>
    <mergeCell ref="I48:K48"/>
    <mergeCell ref="L48:N48"/>
    <mergeCell ref="O48:Q48"/>
    <mergeCell ref="AH48:AJ48"/>
    <mergeCell ref="B47:E47"/>
    <mergeCell ref="F47:H47"/>
    <mergeCell ref="I47:K47"/>
    <mergeCell ref="L47:N47"/>
    <mergeCell ref="O47:Q47"/>
    <mergeCell ref="AH47:AJ47"/>
    <mergeCell ref="B46:E46"/>
    <mergeCell ref="F46:H46"/>
    <mergeCell ref="I46:K46"/>
    <mergeCell ref="L46:N46"/>
    <mergeCell ref="O46:Q46"/>
    <mergeCell ref="AH46:AJ46"/>
    <mergeCell ref="B45:E45"/>
    <mergeCell ref="F45:H45"/>
    <mergeCell ref="I45:K45"/>
    <mergeCell ref="L45:N45"/>
    <mergeCell ref="O45:Q45"/>
    <mergeCell ref="AH45:AJ45"/>
    <mergeCell ref="B44:E44"/>
    <mergeCell ref="F44:H44"/>
    <mergeCell ref="I44:K44"/>
    <mergeCell ref="L44:N44"/>
    <mergeCell ref="O44:Q44"/>
    <mergeCell ref="AH44:AJ44"/>
    <mergeCell ref="B43:E43"/>
    <mergeCell ref="F43:H43"/>
    <mergeCell ref="I43:K43"/>
    <mergeCell ref="L43:N43"/>
    <mergeCell ref="O43:Q43"/>
    <mergeCell ref="AH43:AJ43"/>
    <mergeCell ref="B42:E42"/>
    <mergeCell ref="F42:H42"/>
    <mergeCell ref="I42:K42"/>
    <mergeCell ref="L42:N42"/>
    <mergeCell ref="O42:Q42"/>
    <mergeCell ref="AH42:AJ42"/>
    <mergeCell ref="B41:E41"/>
    <mergeCell ref="F41:H41"/>
    <mergeCell ref="I41:K41"/>
    <mergeCell ref="L41:N41"/>
    <mergeCell ref="O41:Q41"/>
    <mergeCell ref="AH41:AJ41"/>
    <mergeCell ref="B40:E40"/>
    <mergeCell ref="F40:H40"/>
    <mergeCell ref="I40:K40"/>
    <mergeCell ref="L40:N40"/>
    <mergeCell ref="O40:Q40"/>
    <mergeCell ref="AH40:AJ40"/>
    <mergeCell ref="B39:E39"/>
    <mergeCell ref="F39:H39"/>
    <mergeCell ref="I39:K39"/>
    <mergeCell ref="L39:N39"/>
    <mergeCell ref="O39:Q39"/>
    <mergeCell ref="AH39:AJ39"/>
    <mergeCell ref="B38:E38"/>
    <mergeCell ref="F38:H38"/>
    <mergeCell ref="I38:K38"/>
    <mergeCell ref="L38:N38"/>
    <mergeCell ref="O38:Q38"/>
    <mergeCell ref="AH38:AJ38"/>
    <mergeCell ref="B37:E37"/>
    <mergeCell ref="F37:H37"/>
    <mergeCell ref="I37:K37"/>
    <mergeCell ref="L37:N37"/>
    <mergeCell ref="O37:Q37"/>
    <mergeCell ref="AH37:AJ37"/>
    <mergeCell ref="B36:E36"/>
    <mergeCell ref="F36:H36"/>
    <mergeCell ref="I36:K36"/>
    <mergeCell ref="L36:N36"/>
    <mergeCell ref="O36:Q36"/>
    <mergeCell ref="AH36:AJ36"/>
    <mergeCell ref="B35:E35"/>
    <mergeCell ref="F35:H35"/>
    <mergeCell ref="I35:K35"/>
    <mergeCell ref="L35:N35"/>
    <mergeCell ref="O35:Q35"/>
    <mergeCell ref="AH35:AJ35"/>
    <mergeCell ref="B34:E34"/>
    <mergeCell ref="F34:H34"/>
    <mergeCell ref="I34:K34"/>
    <mergeCell ref="L34:N34"/>
    <mergeCell ref="O34:Q34"/>
    <mergeCell ref="AH34:AJ34"/>
    <mergeCell ref="B33:E33"/>
    <mergeCell ref="F33:H33"/>
    <mergeCell ref="I33:K33"/>
    <mergeCell ref="L33:N33"/>
    <mergeCell ref="O33:Q33"/>
    <mergeCell ref="AH33:AJ33"/>
    <mergeCell ref="B32:E32"/>
    <mergeCell ref="F32:H32"/>
    <mergeCell ref="I32:K32"/>
    <mergeCell ref="L32:N32"/>
    <mergeCell ref="O32:Q32"/>
    <mergeCell ref="AH32:AJ32"/>
    <mergeCell ref="B31:E31"/>
    <mergeCell ref="F31:H31"/>
    <mergeCell ref="I31:K31"/>
    <mergeCell ref="L31:N31"/>
    <mergeCell ref="O31:Q31"/>
    <mergeCell ref="AH31:AJ31"/>
    <mergeCell ref="B30:E30"/>
    <mergeCell ref="F30:H30"/>
    <mergeCell ref="I30:K30"/>
    <mergeCell ref="L30:N30"/>
    <mergeCell ref="O30:Q30"/>
    <mergeCell ref="AH30:AJ30"/>
    <mergeCell ref="B29:E29"/>
    <mergeCell ref="F29:H29"/>
    <mergeCell ref="I29:K29"/>
    <mergeCell ref="L29:N29"/>
    <mergeCell ref="O29:Q29"/>
    <mergeCell ref="AH29:AJ29"/>
    <mergeCell ref="B28:E28"/>
    <mergeCell ref="F28:H28"/>
    <mergeCell ref="I28:K28"/>
    <mergeCell ref="L28:N28"/>
    <mergeCell ref="O28:Q28"/>
    <mergeCell ref="AH28:AJ28"/>
    <mergeCell ref="B27:E27"/>
    <mergeCell ref="F27:H27"/>
    <mergeCell ref="I27:K27"/>
    <mergeCell ref="L27:N27"/>
    <mergeCell ref="O27:Q27"/>
    <mergeCell ref="AH27:AJ27"/>
    <mergeCell ref="B26:E26"/>
    <mergeCell ref="F26:H26"/>
    <mergeCell ref="I26:K26"/>
    <mergeCell ref="L26:N26"/>
    <mergeCell ref="O26:Q26"/>
    <mergeCell ref="AH26:AJ26"/>
    <mergeCell ref="B25:E25"/>
    <mergeCell ref="F25:H25"/>
    <mergeCell ref="I25:K25"/>
    <mergeCell ref="L25:N25"/>
    <mergeCell ref="O25:Q25"/>
    <mergeCell ref="AH25:AJ25"/>
    <mergeCell ref="B24:E24"/>
    <mergeCell ref="F24:H24"/>
    <mergeCell ref="I24:K24"/>
    <mergeCell ref="L24:N24"/>
    <mergeCell ref="O24:Q24"/>
    <mergeCell ref="AH24:AJ24"/>
    <mergeCell ref="B23:E23"/>
    <mergeCell ref="F23:H23"/>
    <mergeCell ref="I23:K23"/>
    <mergeCell ref="L23:N23"/>
    <mergeCell ref="O23:Q23"/>
    <mergeCell ref="AH23:AJ23"/>
    <mergeCell ref="S20:S22"/>
    <mergeCell ref="T20:X20"/>
    <mergeCell ref="Y20:AG20"/>
    <mergeCell ref="AH20:AJ22"/>
    <mergeCell ref="T21:T22"/>
    <mergeCell ref="Y21:Y22"/>
    <mergeCell ref="A20:A22"/>
    <mergeCell ref="B20:E22"/>
    <mergeCell ref="F20:H22"/>
    <mergeCell ref="I20:K22"/>
    <mergeCell ref="L20:Q21"/>
    <mergeCell ref="R20:R22"/>
    <mergeCell ref="L22:N22"/>
    <mergeCell ref="O22:Q22"/>
    <mergeCell ref="A15:C16"/>
    <mergeCell ref="D15:Q16"/>
    <mergeCell ref="S15:AJ16"/>
    <mergeCell ref="A17:C18"/>
    <mergeCell ref="D17:Q18"/>
    <mergeCell ref="S17:AJ18"/>
    <mergeCell ref="A11:C12"/>
    <mergeCell ref="D11:Q12"/>
    <mergeCell ref="W11:Y11"/>
    <mergeCell ref="AG11:AI11"/>
    <mergeCell ref="AA12:AD13"/>
    <mergeCell ref="AE12:AI13"/>
    <mergeCell ref="A13:C14"/>
    <mergeCell ref="D13:Q14"/>
    <mergeCell ref="A9:C10"/>
    <mergeCell ref="D9:Q10"/>
    <mergeCell ref="S9:T9"/>
    <mergeCell ref="X9:Y9"/>
    <mergeCell ref="AC9:AD9"/>
    <mergeCell ref="AH9:AI9"/>
    <mergeCell ref="S10:T10"/>
    <mergeCell ref="X10:Y10"/>
    <mergeCell ref="AC10:AD10"/>
    <mergeCell ref="AH10:AI10"/>
    <mergeCell ref="A7:C8"/>
    <mergeCell ref="D7:Q8"/>
    <mergeCell ref="S7:T7"/>
    <mergeCell ref="X7:Y7"/>
    <mergeCell ref="AC7:AD7"/>
    <mergeCell ref="AH7:AI7"/>
    <mergeCell ref="S8:T8"/>
    <mergeCell ref="X8:Y8"/>
    <mergeCell ref="AC8:AD8"/>
    <mergeCell ref="AH8:AI8"/>
    <mergeCell ref="A1:B2"/>
    <mergeCell ref="C1:AF2"/>
    <mergeCell ref="AI1:AJ2"/>
    <mergeCell ref="C3:AF4"/>
    <mergeCell ref="A6:C6"/>
    <mergeCell ref="D6:Q6"/>
  </mergeCells>
  <phoneticPr fontId="9"/>
  <conditionalFormatting sqref="B23:F62 I23:I62 L23:L62 O23:O62 R23:AG62">
    <cfRule type="expression" dxfId="0" priority="1">
      <formula>$S23="女"</formula>
    </cfRule>
  </conditionalFormatting>
  <dataValidations count="8">
    <dataValidation imeMode="halfKatakana" allowBlank="1" showInputMessage="1" showErrorMessage="1" promptTitle="半角カタカナで入力" prompt="中学生、小学生の放送用所属名読みとなります。" sqref="D6:Q6" xr:uid="{E9CC8CC2-DE39-4765-AB86-8715BFCAA7E9}"/>
    <dataValidation allowBlank="1" showInputMessage="1" showErrorMessage="1" promptTitle="返金先振込口座" prompt="〇〇銀行　普通　1234567　ミョウコウタロウ" sqref="D17:Q18" xr:uid="{5DDBD7AE-EFC0-4C26-8581-FF4A9A681C08}"/>
    <dataValidation imeMode="halfAlpha" allowBlank="1" showInputMessage="1" showErrorMessage="1" sqref="D11:Q14" xr:uid="{BB99BD58-AAE3-4505-A096-C4B6A9EB7C12}"/>
    <dataValidation imeMode="halfKatakana" allowBlank="1" showInputMessage="1" showErrorMessage="1" promptTitle="半角ｶﾀｶﾅで入力" prompt="半角ｶﾀｶﾅで入力" sqref="L23:Q62" xr:uid="{EC8421F8-BFC5-4CC1-9388-76F2E251D21A}"/>
    <dataValidation imeMode="hiragana" allowBlank="1" showErrorMessage="1" prompt="姓と名の間に半角スペースをひとつ入力" sqref="F23:K62" xr:uid="{B0C611D1-A0C5-4425-A489-3CFB277E0D08}"/>
    <dataValidation type="whole" allowBlank="1" showInputMessage="1" showErrorMessage="1" prompt="参加クラスに1を入力" sqref="Z23:AG62 U23:X62" xr:uid="{4622C15E-2648-41FE-B784-473678CAAF47}">
      <formula1>1</formula1>
      <formula2>1</formula2>
    </dataValidation>
    <dataValidation type="whole" operator="greaterThanOrEqual" allowBlank="1" showInputMessage="1" showErrorMessage="1" prompt="中学・小学はチーム内ランクを入力" sqref="T23:T62 Y23:Y62" xr:uid="{74DD7ED2-ADBF-43EC-AD0C-F6C125E92871}">
      <formula1>0</formula1>
    </dataValidation>
    <dataValidation imeMode="disabled" allowBlank="1" showInputMessage="1" showErrorMessage="1" promptTitle="B級参加選手のみ" prompt="B級参加選手のみ入力。正確に入力すること。" sqref="B23:E62" xr:uid="{424348B2-F455-4156-B036-A06750DE44C9}"/>
  </dataValidations>
  <hyperlinks>
    <hyperlink ref="D13" r:id="rId1" xr:uid="{B2ECF40D-755E-4E21-B65A-EB9853A35091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学年入力" prompt="中学生、小学生は入力すること" xr:uid="{941C524B-1284-4519-81A3-9420020C2E0A}">
          <x14:formula1>
            <xm:f>リスト!$A$2:$A$8</xm:f>
          </x14:formula1>
          <xm:sqref>R23:R62</xm:sqref>
        </x14:dataValidation>
        <x14:dataValidation type="list" allowBlank="1" showInputMessage="1" showErrorMessage="1" promptTitle="性別" prompt="プルダウンメニューから必ず入力すること" xr:uid="{D6BD3B9F-EE50-4F41-A0E1-465009AD3B30}">
          <x14:formula1>
            <xm:f>リスト!$B$2:$B$3</xm:f>
          </x14:formula1>
          <xm:sqref>S23:S62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6ACCD-7701-43EC-B304-3F325C8189CE}">
  <dimension ref="A1:B8"/>
  <sheetViews>
    <sheetView workbookViewId="0">
      <selection sqref="A1:XFD1048576"/>
    </sheetView>
  </sheetViews>
  <sheetFormatPr defaultRowHeight="13.2" x14ac:dyDescent="0.2"/>
  <sheetData>
    <row r="1" spans="1:2" x14ac:dyDescent="0.2">
      <c r="A1" s="1" t="s">
        <v>32</v>
      </c>
      <c r="B1" s="1" t="s">
        <v>33</v>
      </c>
    </row>
    <row r="2" spans="1:2" x14ac:dyDescent="0.2">
      <c r="B2" s="1" t="s">
        <v>34</v>
      </c>
    </row>
    <row r="3" spans="1:2" x14ac:dyDescent="0.2">
      <c r="A3">
        <v>1</v>
      </c>
      <c r="B3" s="1" t="s">
        <v>35</v>
      </c>
    </row>
    <row r="4" spans="1:2" x14ac:dyDescent="0.2">
      <c r="A4">
        <v>2</v>
      </c>
    </row>
    <row r="5" spans="1:2" x14ac:dyDescent="0.2">
      <c r="A5">
        <v>3</v>
      </c>
    </row>
    <row r="6" spans="1:2" x14ac:dyDescent="0.2">
      <c r="A6">
        <v>4</v>
      </c>
    </row>
    <row r="7" spans="1:2" x14ac:dyDescent="0.2">
      <c r="A7">
        <v>5</v>
      </c>
    </row>
    <row r="8" spans="1:2" x14ac:dyDescent="0.2">
      <c r="A8">
        <v>6</v>
      </c>
    </row>
  </sheetData>
  <sheetProtection algorithmName="SHA-512" hashValue="I3RPZrd/6V/Pts9trOY5/PAHmpcx0h9OMN+czOE9PP766zw1wyAWbXJzSDOAGE2VK+QROEYAWr0reSCyfE1gSA==" saltValue="4xOYWDWioc6Q001k+WK1XQ==" spinCount="100000" sheet="1" objects="1" scenarios="1"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入力見本</vt:lpstr>
      <vt:lpstr>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tronco1</dc:creator>
  <cp:lastModifiedBy>克己 中井</cp:lastModifiedBy>
  <cp:lastPrinted>2026-03-01T15:01:44Z</cp:lastPrinted>
  <dcterms:created xsi:type="dcterms:W3CDTF">2022-02-15T03:09:00Z</dcterms:created>
  <dcterms:modified xsi:type="dcterms:W3CDTF">2026-03-01T22:16:17Z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