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00" windowHeight="8970" activeTab="3"/>
  </bookViews>
  <sheets>
    <sheet name="Ｋ２女子" sheetId="5" r:id="rId1"/>
    <sheet name="Ｋ２男子" sheetId="4" r:id="rId2"/>
    <sheet name="Ｋ１男子" sheetId="6" r:id="rId3"/>
    <sheet name="Ｋ１女子" sheetId="7" r:id="rId4"/>
  </sheets>
  <definedNames>
    <definedName name="_xlnm._FilterDatabase" localSheetId="3" hidden="1">Ｋ１女子!$A$1:$P$33</definedName>
    <definedName name="_xlnm._FilterDatabase" localSheetId="2" hidden="1">Ｋ１男子!$A$1:$P$44</definedName>
    <definedName name="_xlnm._FilterDatabase" localSheetId="0" hidden="1">Ｋ２女子!$A$1:$P$53</definedName>
    <definedName name="_xlnm._FilterDatabase" localSheetId="1" hidden="1">Ｋ２男子!$A$1:$P$73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4"/>
  <c r="P4"/>
  <c r="P3"/>
  <c r="P7"/>
  <c r="P2"/>
  <c r="P9"/>
  <c r="P18"/>
  <c r="P12"/>
  <c r="P32"/>
  <c r="P31"/>
  <c r="P29"/>
  <c r="P13"/>
  <c r="P26"/>
  <c r="P10"/>
  <c r="P33"/>
  <c r="P17"/>
  <c r="P34"/>
  <c r="P27"/>
  <c r="P20"/>
  <c r="P25"/>
  <c r="P28"/>
  <c r="P35"/>
  <c r="P36"/>
  <c r="P14"/>
  <c r="P21"/>
  <c r="P22"/>
  <c r="P37"/>
  <c r="P38"/>
  <c r="P19"/>
  <c r="P39"/>
  <c r="P40"/>
  <c r="P41"/>
  <c r="P42"/>
  <c r="P43"/>
  <c r="P23"/>
  <c r="P44"/>
  <c r="P45"/>
  <c r="P46"/>
  <c r="P15"/>
  <c r="P47"/>
  <c r="P48"/>
  <c r="P49"/>
  <c r="P50"/>
  <c r="P51"/>
  <c r="P52"/>
  <c r="P16"/>
  <c r="P53"/>
  <c r="P54"/>
  <c r="P55"/>
  <c r="P24"/>
  <c r="P56"/>
  <c r="P57"/>
  <c r="P58"/>
  <c r="P59"/>
  <c r="P60"/>
  <c r="P30"/>
  <c r="P61"/>
  <c r="P62"/>
  <c r="P63"/>
  <c r="P64"/>
  <c r="P65"/>
  <c r="P66"/>
  <c r="P67"/>
  <c r="P68"/>
  <c r="P69"/>
  <c r="P70"/>
  <c r="P6"/>
  <c r="P71"/>
  <c r="P72"/>
  <c r="P11"/>
  <c r="P73"/>
  <c r="P6" i="6"/>
  <c r="P2"/>
  <c r="P7"/>
  <c r="P3"/>
  <c r="P9"/>
  <c r="P15"/>
  <c r="P8"/>
  <c r="P11"/>
  <c r="P17"/>
  <c r="P12"/>
  <c r="P13"/>
  <c r="P18"/>
  <c r="P14"/>
  <c r="P10"/>
  <c r="P22"/>
  <c r="P23"/>
  <c r="P24"/>
  <c r="P25"/>
  <c r="P26"/>
  <c r="P19"/>
  <c r="P27"/>
  <c r="P28"/>
  <c r="P29"/>
  <c r="P30"/>
  <c r="P31"/>
  <c r="P32"/>
  <c r="P5"/>
  <c r="P20"/>
  <c r="P33"/>
  <c r="P34"/>
  <c r="P35"/>
  <c r="P36"/>
  <c r="P37"/>
  <c r="P38"/>
  <c r="P39"/>
  <c r="P21"/>
  <c r="P40"/>
  <c r="P16"/>
  <c r="P41"/>
  <c r="P42"/>
  <c r="P43"/>
  <c r="P44"/>
  <c r="P4"/>
  <c r="P2" i="7"/>
  <c r="P3"/>
  <c r="P14"/>
  <c r="P15"/>
  <c r="P7"/>
  <c r="P21"/>
  <c r="P22"/>
  <c r="P11"/>
  <c r="P6"/>
  <c r="P23"/>
  <c r="P24"/>
  <c r="P10"/>
  <c r="P19"/>
  <c r="P8"/>
  <c r="P4"/>
  <c r="P18"/>
  <c r="P25"/>
  <c r="P13"/>
  <c r="P26"/>
  <c r="P27"/>
  <c r="P28"/>
  <c r="P29"/>
  <c r="P30"/>
  <c r="P31"/>
  <c r="P16"/>
  <c r="P12"/>
  <c r="P9"/>
  <c r="P32"/>
  <c r="P20"/>
  <c r="P17"/>
  <c r="P33"/>
  <c r="P5"/>
  <c r="P8" i="4"/>
  <c r="P25" i="5"/>
  <c r="P26"/>
  <c r="P27"/>
  <c r="P28"/>
  <c r="P29"/>
  <c r="P30"/>
  <c r="P31"/>
  <c r="P32"/>
  <c r="P5"/>
  <c r="P33"/>
  <c r="P2"/>
  <c r="P34"/>
  <c r="P9"/>
  <c r="P3"/>
  <c r="P35"/>
  <c r="P18"/>
  <c r="P6"/>
  <c r="P36"/>
  <c r="P13"/>
  <c r="P4"/>
  <c r="P8"/>
  <c r="P14"/>
  <c r="P11"/>
  <c r="P20"/>
  <c r="P12"/>
  <c r="P7"/>
  <c r="P37"/>
  <c r="P16"/>
  <c r="P38"/>
  <c r="P15"/>
  <c r="P39"/>
  <c r="P40"/>
  <c r="P22"/>
  <c r="P41"/>
  <c r="P23"/>
  <c r="P17"/>
  <c r="P42"/>
  <c r="P19"/>
  <c r="P43"/>
  <c r="P44"/>
  <c r="P45"/>
  <c r="P46"/>
  <c r="P47"/>
  <c r="P10"/>
  <c r="P48"/>
  <c r="P49"/>
  <c r="P50"/>
  <c r="P51"/>
  <c r="P52"/>
  <c r="P21"/>
  <c r="P53"/>
  <c r="P24"/>
</calcChain>
</file>

<file path=xl/sharedStrings.xml><?xml version="1.0" encoding="utf-8"?>
<sst xmlns="http://schemas.openxmlformats.org/spreadsheetml/2006/main" count="460" uniqueCount="308">
  <si>
    <t xml:space="preserve">関原 威吹 </t>
  </si>
  <si>
    <t>妙高中学校</t>
  </si>
  <si>
    <t xml:space="preserve">和田 海里 </t>
  </si>
  <si>
    <t>大和中学校</t>
  </si>
  <si>
    <t xml:space="preserve">俵山 哲多 </t>
  </si>
  <si>
    <t>吉田中学校</t>
  </si>
  <si>
    <t xml:space="preserve">池田 太一 </t>
  </si>
  <si>
    <t>妙高高原中学校</t>
  </si>
  <si>
    <t xml:space="preserve">佐藤 進太郎 </t>
  </si>
  <si>
    <t xml:space="preserve">伊藤 匠 </t>
  </si>
  <si>
    <t>糸魚川中学校</t>
  </si>
  <si>
    <t xml:space="preserve">冨澤 元弥 </t>
  </si>
  <si>
    <t>津南中等教育学校</t>
  </si>
  <si>
    <t xml:space="preserve">小島 駿 </t>
  </si>
  <si>
    <t>津南中学校</t>
  </si>
  <si>
    <t xml:space="preserve">星 諄和 </t>
  </si>
  <si>
    <t>湯之谷中学校</t>
  </si>
  <si>
    <t xml:space="preserve">矢崎 航 </t>
  </si>
  <si>
    <t>湯沢中学校</t>
  </si>
  <si>
    <t xml:space="preserve">杵渕 玲大 </t>
  </si>
  <si>
    <t>東小千谷中学校</t>
  </si>
  <si>
    <t xml:space="preserve">笠原 拓朗 </t>
  </si>
  <si>
    <t>広神中学校</t>
  </si>
  <si>
    <t xml:space="preserve">岡村 翔馬 </t>
  </si>
  <si>
    <t>五十沢中学校</t>
  </si>
  <si>
    <t xml:space="preserve">村田 海斗 </t>
  </si>
  <si>
    <t>高柳中学校</t>
  </si>
  <si>
    <t xml:space="preserve">峰村 岳臣 </t>
  </si>
  <si>
    <t xml:space="preserve">宮沢 大吾 </t>
  </si>
  <si>
    <t>水沢中学校</t>
  </si>
  <si>
    <t xml:space="preserve">渡辺 浩太郎 </t>
  </si>
  <si>
    <t>塩沢中学校</t>
  </si>
  <si>
    <t xml:space="preserve">山之内 健人 </t>
  </si>
  <si>
    <t xml:space="preserve">牧野 凱 </t>
  </si>
  <si>
    <t xml:space="preserve">安井 康之助 </t>
  </si>
  <si>
    <t>長岡市立北中学校</t>
  </si>
  <si>
    <t xml:space="preserve">西村 大 </t>
  </si>
  <si>
    <t>東北中学校</t>
  </si>
  <si>
    <t xml:space="preserve">川本 哲平 </t>
  </si>
  <si>
    <t xml:space="preserve">長崎 歩 </t>
  </si>
  <si>
    <t xml:space="preserve">野本 英愛 </t>
  </si>
  <si>
    <t xml:space="preserve">渡部 要 </t>
  </si>
  <si>
    <t>堀之内中学校</t>
  </si>
  <si>
    <t xml:space="preserve">峠 瑛人 </t>
  </si>
  <si>
    <t>六日町中学校</t>
  </si>
  <si>
    <t xml:space="preserve">小野塚 颯太 </t>
  </si>
  <si>
    <t>松之山中学校</t>
  </si>
  <si>
    <t xml:space="preserve">貝沼 遼太郎 </t>
  </si>
  <si>
    <t xml:space="preserve">長尾 優輝 </t>
  </si>
  <si>
    <t xml:space="preserve">櫻井 空 </t>
  </si>
  <si>
    <t xml:space="preserve">篠原 忠善 </t>
  </si>
  <si>
    <t xml:space="preserve">涌井 輝流 </t>
  </si>
  <si>
    <t xml:space="preserve">樋熊 栞汰 </t>
  </si>
  <si>
    <t>十日町中学校</t>
  </si>
  <si>
    <t xml:space="preserve">涌井 天斗 </t>
  </si>
  <si>
    <t xml:space="preserve">篠原 由磨 </t>
  </si>
  <si>
    <t xml:space="preserve">堀越 敬太 </t>
  </si>
  <si>
    <t xml:space="preserve">立山 侑 </t>
  </si>
  <si>
    <t xml:space="preserve">星野 空哉 </t>
  </si>
  <si>
    <t xml:space="preserve">宮下 大地 </t>
  </si>
  <si>
    <t xml:space="preserve">浅井 優議 </t>
  </si>
  <si>
    <t>入広瀬中学校</t>
  </si>
  <si>
    <t xml:space="preserve">鈴木 拓真 </t>
  </si>
  <si>
    <t xml:space="preserve">池田 茅 </t>
  </si>
  <si>
    <t>十日町南中学校</t>
  </si>
  <si>
    <t xml:space="preserve">古澤 理人 </t>
  </si>
  <si>
    <t>中条中学校</t>
  </si>
  <si>
    <t xml:space="preserve">加藤 迅人 </t>
  </si>
  <si>
    <t xml:space="preserve">南雲 潤太 </t>
  </si>
  <si>
    <t>中里中学校</t>
  </si>
  <si>
    <t xml:space="preserve">高橋 翔 </t>
  </si>
  <si>
    <t>青葉台中学校</t>
  </si>
  <si>
    <t xml:space="preserve">樋浦 康生 </t>
  </si>
  <si>
    <t xml:space="preserve">飯塚 尊 </t>
  </si>
  <si>
    <t xml:space="preserve">桶谷 祐太 </t>
  </si>
  <si>
    <t>十日町市ｽｷｰ協会</t>
  </si>
  <si>
    <t xml:space="preserve">桜井 舜斗 </t>
  </si>
  <si>
    <t xml:space="preserve">谷内 敦哉 </t>
  </si>
  <si>
    <t>小出中学校</t>
  </si>
  <si>
    <t xml:space="preserve">田村 修哉 </t>
  </si>
  <si>
    <t xml:space="preserve">富森 莞太 </t>
  </si>
  <si>
    <t>五十嵐中学校</t>
  </si>
  <si>
    <t xml:space="preserve">杉谷 航平 </t>
  </si>
  <si>
    <t>坂井輪中学校</t>
  </si>
  <si>
    <t xml:space="preserve">佐藤 莉空 </t>
  </si>
  <si>
    <t>黒川中学校</t>
  </si>
  <si>
    <t xml:space="preserve">高橋 麟太郎 </t>
  </si>
  <si>
    <t>赤塚中学校</t>
  </si>
  <si>
    <t xml:space="preserve">木島 拓実 </t>
  </si>
  <si>
    <t xml:space="preserve">江部 友晴 </t>
  </si>
  <si>
    <t>新大附属中学校</t>
  </si>
  <si>
    <t xml:space="preserve">山田 唯人 </t>
  </si>
  <si>
    <t xml:space="preserve">福田 柊 </t>
  </si>
  <si>
    <t>城西中学校</t>
  </si>
  <si>
    <t xml:space="preserve">上村 柚稀 </t>
  </si>
  <si>
    <t>守門中学校</t>
  </si>
  <si>
    <t xml:space="preserve">小岩 紘匡 </t>
  </si>
  <si>
    <t xml:space="preserve">髙橋 海玖亜 </t>
  </si>
  <si>
    <t xml:space="preserve">木村 隆輝 </t>
  </si>
  <si>
    <t>三条第一中学校</t>
  </si>
  <si>
    <t xml:space="preserve">目黒 一樹 </t>
  </si>
  <si>
    <t xml:space="preserve">遠藤 颯 </t>
  </si>
  <si>
    <t xml:space="preserve">片桐 健斗 </t>
  </si>
  <si>
    <t>栄中学校</t>
  </si>
  <si>
    <t>氏名</t>
  </si>
  <si>
    <t>チーム名</t>
  </si>
  <si>
    <t>Birth</t>
  </si>
  <si>
    <t>G</t>
  </si>
  <si>
    <t xml:space="preserve">飯塚 康幸 </t>
  </si>
  <si>
    <t>新井高校</t>
  </si>
  <si>
    <t>六日町高校</t>
  </si>
  <si>
    <t>八海高校</t>
  </si>
  <si>
    <t xml:space="preserve">島田 悠弥 </t>
  </si>
  <si>
    <t>十日町高校</t>
  </si>
  <si>
    <t xml:space="preserve">石原 博之 </t>
  </si>
  <si>
    <t>敬和学園高校</t>
  </si>
  <si>
    <t xml:space="preserve">木島 健太 </t>
  </si>
  <si>
    <t>糸魚川白嶺高校</t>
  </si>
  <si>
    <t xml:space="preserve">阿部 和季 </t>
  </si>
  <si>
    <t>加茂農林高校</t>
  </si>
  <si>
    <t xml:space="preserve">中野 佑香 </t>
  </si>
  <si>
    <t xml:space="preserve">水落 里紗 </t>
  </si>
  <si>
    <t>十日町総合高校</t>
  </si>
  <si>
    <t xml:space="preserve">小川 あかり </t>
  </si>
  <si>
    <t xml:space="preserve">古川 七海 </t>
  </si>
  <si>
    <t>加茂SC</t>
  </si>
  <si>
    <t xml:space="preserve">金子 まいな </t>
  </si>
  <si>
    <t xml:space="preserve">長澤 亜子 </t>
  </si>
  <si>
    <t>十日町高校松之山分校</t>
  </si>
  <si>
    <t xml:space="preserve">有澤 優衣 </t>
  </si>
  <si>
    <t xml:space="preserve">長谷川 桃奈 </t>
  </si>
  <si>
    <t xml:space="preserve">涌井 麻衣 </t>
  </si>
  <si>
    <t xml:space="preserve">渡辺 渚 </t>
  </si>
  <si>
    <t xml:space="preserve">貝瀬 優菜 </t>
  </si>
  <si>
    <t xml:space="preserve">上村 仁華 </t>
  </si>
  <si>
    <t>旭岡中学校</t>
  </si>
  <si>
    <t xml:space="preserve">岸本 華子 </t>
  </si>
  <si>
    <t xml:space="preserve">金井 鈴花 </t>
  </si>
  <si>
    <t xml:space="preserve">五十嵐 倭子 </t>
  </si>
  <si>
    <t xml:space="preserve">本間 木悠 </t>
  </si>
  <si>
    <t>本丸中学校</t>
  </si>
  <si>
    <t xml:space="preserve">福原 麗奈 </t>
  </si>
  <si>
    <t xml:space="preserve">山本 天嶺 </t>
  </si>
  <si>
    <t xml:space="preserve">布川 陽菜 </t>
  </si>
  <si>
    <t xml:space="preserve">長沢 朋枝 </t>
  </si>
  <si>
    <t xml:space="preserve">牧野 桃 </t>
  </si>
  <si>
    <t xml:space="preserve">池田 優香 </t>
  </si>
  <si>
    <t xml:space="preserve">上村 さくら </t>
  </si>
  <si>
    <t xml:space="preserve">山田 真奈 </t>
  </si>
  <si>
    <t xml:space="preserve">樺澤 咲帆 </t>
  </si>
  <si>
    <t>堤岡中学校</t>
  </si>
  <si>
    <t xml:space="preserve">増田 美樹 </t>
  </si>
  <si>
    <t>安塚中学校</t>
  </si>
  <si>
    <t xml:space="preserve">星 侑里 </t>
  </si>
  <si>
    <t xml:space="preserve">山崎 日南 </t>
  </si>
  <si>
    <t>胎内中条中学校</t>
  </si>
  <si>
    <t xml:space="preserve">竹内 詩織 </t>
  </si>
  <si>
    <t xml:space="preserve">宮沢 美里 </t>
  </si>
  <si>
    <t xml:space="preserve">園部 水優 </t>
  </si>
  <si>
    <t xml:space="preserve">中澤 七香 </t>
  </si>
  <si>
    <t xml:space="preserve">近藤 彩乃 </t>
  </si>
  <si>
    <t>若宮中学校</t>
  </si>
  <si>
    <t xml:space="preserve">服部 佳南 </t>
  </si>
  <si>
    <t>城北中学校</t>
  </si>
  <si>
    <t xml:space="preserve">石原 幸恵 </t>
  </si>
  <si>
    <t>村上第一中学校</t>
  </si>
  <si>
    <t xml:space="preserve">富山 琴乃 </t>
  </si>
  <si>
    <t xml:space="preserve">水落 亜久里 </t>
  </si>
  <si>
    <t xml:space="preserve">岡村 留那 </t>
  </si>
  <si>
    <t xml:space="preserve">石川 玲華 </t>
  </si>
  <si>
    <t>大巻中学校</t>
  </si>
  <si>
    <t xml:space="preserve">樋口 祐香 </t>
  </si>
  <si>
    <t>松代中学校</t>
  </si>
  <si>
    <t xml:space="preserve">橘 風花 </t>
  </si>
  <si>
    <t xml:space="preserve">佐々木 萌 </t>
  </si>
  <si>
    <t>関屋中学校</t>
  </si>
  <si>
    <t xml:space="preserve">渡邉 彩海 </t>
  </si>
  <si>
    <t>黒埼中学校</t>
  </si>
  <si>
    <t xml:space="preserve">小熊 綾哉 </t>
  </si>
  <si>
    <t xml:space="preserve">佐藤 菜月 </t>
  </si>
  <si>
    <t xml:space="preserve">猪又 冬花 </t>
  </si>
  <si>
    <t xml:space="preserve">上原 果子 </t>
  </si>
  <si>
    <t>白新中学校</t>
  </si>
  <si>
    <t xml:space="preserve">石田 沙梨 </t>
  </si>
  <si>
    <t xml:space="preserve">南雲 楓 </t>
  </si>
  <si>
    <t>大島中学校</t>
  </si>
  <si>
    <t xml:space="preserve">福富 早良 </t>
  </si>
  <si>
    <t>江陽中学校</t>
  </si>
  <si>
    <t xml:space="preserve">桾澤 春華 </t>
  </si>
  <si>
    <t xml:space="preserve">滝沢 唯香 </t>
  </si>
  <si>
    <t xml:space="preserve">野本 和愛 </t>
  </si>
  <si>
    <t>妙高高原南小学校</t>
  </si>
  <si>
    <t xml:space="preserve">佐藤 淳哉 </t>
  </si>
  <si>
    <t>八海山麓ｼﾞｭﾆｱSC</t>
  </si>
  <si>
    <t xml:space="preserve">井上 悠介 </t>
  </si>
  <si>
    <t>石打ｼﾞｭﾆｱSC</t>
  </si>
  <si>
    <t xml:space="preserve">大橋 陵人 </t>
  </si>
  <si>
    <t>小千谷AJT</t>
  </si>
  <si>
    <t xml:space="preserve">井口 尚也 </t>
  </si>
  <si>
    <t xml:space="preserve">杉田 光生 </t>
  </si>
  <si>
    <t>長岡AJ</t>
  </si>
  <si>
    <t xml:space="preserve">岡村 海玖碧 </t>
  </si>
  <si>
    <t>清津ｼﾞｭﾆｱSC</t>
  </si>
  <si>
    <t xml:space="preserve">山本 柊吾 </t>
  </si>
  <si>
    <t xml:space="preserve">吉田 耕 </t>
  </si>
  <si>
    <t xml:space="preserve">阿部 磨周 </t>
  </si>
  <si>
    <t xml:space="preserve">井熊 渓太 </t>
  </si>
  <si>
    <t>湯沢町Jr</t>
  </si>
  <si>
    <t xml:space="preserve">柳森 賢快 </t>
  </si>
  <si>
    <t xml:space="preserve">木下 柊人 </t>
  </si>
  <si>
    <t>須原ﾚｰｼﾝｸﾞ</t>
  </si>
  <si>
    <t xml:space="preserve">小宮山 侑莉 </t>
  </si>
  <si>
    <t xml:space="preserve">福原 歩 </t>
  </si>
  <si>
    <t>松之山小学校</t>
  </si>
  <si>
    <t xml:space="preserve">福原 結太 </t>
  </si>
  <si>
    <t xml:space="preserve">村山 丈 </t>
  </si>
  <si>
    <t xml:space="preserve">小林 夏樹 </t>
  </si>
  <si>
    <t>新潟大附属長岡小学校</t>
  </si>
  <si>
    <t xml:space="preserve">井川 史都 </t>
  </si>
  <si>
    <t xml:space="preserve">小山 虎紀 </t>
  </si>
  <si>
    <t xml:space="preserve">樋熊 柊汰 </t>
  </si>
  <si>
    <t>十日町SC</t>
  </si>
  <si>
    <t xml:space="preserve">腰越 真大 </t>
  </si>
  <si>
    <t>舞子高原ｼﾞｭﾆｱｽｷｰｸﾗﾌﾞ</t>
  </si>
  <si>
    <t xml:space="preserve">山本 幹太 </t>
  </si>
  <si>
    <t>上越国際JSC</t>
  </si>
  <si>
    <t xml:space="preserve">岡村 飛和 </t>
  </si>
  <si>
    <t xml:space="preserve">関 大地 </t>
  </si>
  <si>
    <t xml:space="preserve">中澤 歩夢 </t>
  </si>
  <si>
    <t xml:space="preserve">小林 昂世 </t>
  </si>
  <si>
    <t>妙高ﾘｰｼﾞｮﾝSC</t>
  </si>
  <si>
    <t xml:space="preserve">半戸 宝良 </t>
  </si>
  <si>
    <t>津南JRC</t>
  </si>
  <si>
    <t xml:space="preserve">高崎 栄輝 </t>
  </si>
  <si>
    <t>能生小学校</t>
  </si>
  <si>
    <t xml:space="preserve">井口 太道 </t>
  </si>
  <si>
    <t xml:space="preserve">矢崎 晴 </t>
  </si>
  <si>
    <t xml:space="preserve">富井 健斗 </t>
  </si>
  <si>
    <t>塩沢SJ</t>
  </si>
  <si>
    <t xml:space="preserve">佐々木 心 </t>
  </si>
  <si>
    <t>新潟JST</t>
  </si>
  <si>
    <t xml:space="preserve">飯酒盃 光葉 </t>
  </si>
  <si>
    <t>湯之谷SC</t>
  </si>
  <si>
    <t xml:space="preserve">高橋 侑也 </t>
  </si>
  <si>
    <t xml:space="preserve">岸本 陽介 </t>
  </si>
  <si>
    <t>妙高高原北小学校</t>
  </si>
  <si>
    <t xml:space="preserve">中井 歩来 </t>
  </si>
  <si>
    <t xml:space="preserve">飯吉 旭 </t>
  </si>
  <si>
    <t>湯之谷JRC</t>
  </si>
  <si>
    <t xml:space="preserve">関沢 秀輔 </t>
  </si>
  <si>
    <t>吉川小学校</t>
  </si>
  <si>
    <t xml:space="preserve">南雲 宏也 </t>
  </si>
  <si>
    <t>大島小学校</t>
  </si>
  <si>
    <t xml:space="preserve">佐藤 玲音 </t>
  </si>
  <si>
    <t>胎内JRT</t>
  </si>
  <si>
    <t xml:space="preserve">櫻井 太蒔 </t>
  </si>
  <si>
    <t xml:space="preserve">三住 幸 </t>
  </si>
  <si>
    <t xml:space="preserve">俵山 紗乙 </t>
  </si>
  <si>
    <t xml:space="preserve">山賀 萌和 </t>
  </si>
  <si>
    <t>松代ｽｷｰ協会</t>
  </si>
  <si>
    <t xml:space="preserve">森 葵 </t>
  </si>
  <si>
    <t xml:space="preserve">田村 菜桜 </t>
  </si>
  <si>
    <t xml:space="preserve">伊佐早 生 </t>
  </si>
  <si>
    <t xml:space="preserve">今井 玲那 </t>
  </si>
  <si>
    <t xml:space="preserve">杉山 心寧 </t>
  </si>
  <si>
    <t xml:space="preserve">関谷 穂乃香 </t>
  </si>
  <si>
    <t xml:space="preserve">永高 わか葉 </t>
  </si>
  <si>
    <t xml:space="preserve">小野塚 詩 </t>
  </si>
  <si>
    <t xml:space="preserve">山岸 沙映 </t>
  </si>
  <si>
    <t xml:space="preserve">渡辺 凛佳 </t>
  </si>
  <si>
    <t xml:space="preserve">高野 玲栞 </t>
  </si>
  <si>
    <t xml:space="preserve">太田 七摘 </t>
  </si>
  <si>
    <t xml:space="preserve">金井 渚 </t>
  </si>
  <si>
    <t xml:space="preserve">角谷 心 </t>
  </si>
  <si>
    <t xml:space="preserve">堀越 美那 </t>
  </si>
  <si>
    <t xml:space="preserve">塩谷 愛花 </t>
  </si>
  <si>
    <t xml:space="preserve">榎本 眞和 </t>
  </si>
  <si>
    <t xml:space="preserve">江部 希和子 </t>
  </si>
  <si>
    <t xml:space="preserve">杉谷 岬子 </t>
  </si>
  <si>
    <t xml:space="preserve">張 優佳 </t>
  </si>
  <si>
    <t xml:space="preserve">渡辺 あかり </t>
  </si>
  <si>
    <t xml:space="preserve">渡辺 ひかり </t>
  </si>
  <si>
    <t xml:space="preserve">古澤 乃慧 </t>
  </si>
  <si>
    <t xml:space="preserve">山浦 愛花 </t>
  </si>
  <si>
    <t xml:space="preserve">関 心優 </t>
  </si>
  <si>
    <t xml:space="preserve">佐藤 夢華 </t>
  </si>
  <si>
    <t xml:space="preserve">佐藤 紫陽 </t>
  </si>
  <si>
    <t xml:space="preserve">牧野 光 </t>
  </si>
  <si>
    <t xml:space="preserve">熊木 恵介 </t>
    <phoneticPr fontId="1"/>
  </si>
  <si>
    <t>SAJ</t>
  </si>
  <si>
    <t>SAJ</t>
    <phoneticPr fontId="1"/>
  </si>
  <si>
    <t>ベスト３</t>
    <phoneticPr fontId="1"/>
  </si>
  <si>
    <t>②松之山
ＳＬランク</t>
    <rPh sb="1" eb="4">
      <t>マツノヤマ</t>
    </rPh>
    <phoneticPr fontId="1"/>
  </si>
  <si>
    <t>①松之山
ＧＳランク</t>
    <rPh sb="1" eb="4">
      <t>マツノヤマ</t>
    </rPh>
    <phoneticPr fontId="1"/>
  </si>
  <si>
    <t>③ﾌｪﾆｯｸｽ
ＧＳランク</t>
    <phoneticPr fontId="1"/>
  </si>
  <si>
    <t>④ｱﾍﾞﾄｰﾈ
ＧＳランク</t>
    <phoneticPr fontId="1"/>
  </si>
  <si>
    <t>⑤ｱﾍﾞﾄｰﾈ
ＳＬランク</t>
    <phoneticPr fontId="1"/>
  </si>
  <si>
    <t>①
point</t>
    <phoneticPr fontId="1"/>
  </si>
  <si>
    <t>②
point</t>
    <phoneticPr fontId="1"/>
  </si>
  <si>
    <t>⑤ｱﾍﾞﾄｰﾈ
ＳＬランク</t>
    <phoneticPr fontId="1"/>
  </si>
  <si>
    <t>①
point</t>
    <phoneticPr fontId="1"/>
  </si>
  <si>
    <t>②
point</t>
    <phoneticPr fontId="1"/>
  </si>
  <si>
    <t>①
point</t>
    <phoneticPr fontId="1"/>
  </si>
  <si>
    <t>②
point</t>
    <phoneticPr fontId="1"/>
  </si>
  <si>
    <t>③
point</t>
    <phoneticPr fontId="1"/>
  </si>
  <si>
    <t>④
point</t>
    <phoneticPr fontId="1"/>
  </si>
  <si>
    <t>⑤
point</t>
    <phoneticPr fontId="1"/>
  </si>
  <si>
    <t>④
point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</si>
</sst>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111111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4" fillId="4" borderId="2" xfId="0" applyFont="1" applyFill="1" applyBorder="1">
      <alignment vertical="center"/>
    </xf>
    <xf numFmtId="0" fontId="0" fillId="5" borderId="2" xfId="0" applyFill="1" applyBorder="1" applyAlignment="1">
      <alignment horizontal="left" vertical="center"/>
    </xf>
    <xf numFmtId="0" fontId="4" fillId="5" borderId="2" xfId="0" applyFont="1" applyFill="1" applyBorder="1">
      <alignment vertical="center"/>
    </xf>
    <xf numFmtId="0" fontId="5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66FFFF"/>
      <color rgb="FFFF99FF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278130</xdr:colOff>
      <xdr:row>1</xdr:row>
      <xdr:rowOff>103293</xdr:rowOff>
    </xdr:from>
    <xdr:to>
      <xdr:col>18</xdr:col>
      <xdr:colOff>438150</xdr:colOff>
      <xdr:row>22</xdr:row>
      <xdr:rowOff>133773</xdr:rowOff>
    </xdr:to>
    <xdr:grpSp>
      <xdr:nvGrpSpPr>
        <xdr:cNvPr id="5" name="グループ化 4"/>
        <xdr:cNvGrpSpPr/>
      </xdr:nvGrpSpPr>
      <xdr:grpSpPr>
        <a:xfrm>
          <a:off x="11581130" y="441960"/>
          <a:ext cx="1514687" cy="5142230"/>
          <a:chOff x="9578340" y="441960"/>
          <a:chExt cx="1379220" cy="5151120"/>
        </a:xfrm>
      </xdr:grpSpPr>
      <xdr:sp macro="" textlink="">
        <xdr:nvSpPr>
          <xdr:cNvPr id="6" name="四角形吹き出し 5"/>
          <xdr:cNvSpPr/>
        </xdr:nvSpPr>
        <xdr:spPr>
          <a:xfrm>
            <a:off x="9578340" y="441960"/>
            <a:ext cx="1379220" cy="5151120"/>
          </a:xfrm>
          <a:prstGeom prst="wedgeRectCallout">
            <a:avLst/>
          </a:prstGeom>
          <a:solidFill>
            <a:schemeClr val="bg1"/>
          </a:solidFill>
          <a:ln w="57150" cmpd="thickThin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１位　　</a:t>
            </a:r>
            <a:r>
              <a:rPr kumimoji="1" lang="en-US" altLang="ja-JP" sz="1100">
                <a:solidFill>
                  <a:schemeClr val="tx1"/>
                </a:solidFill>
              </a:rPr>
              <a:t>100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２位　　　</a:t>
            </a:r>
            <a:r>
              <a:rPr kumimoji="1" lang="en-US" altLang="ja-JP" sz="1100">
                <a:solidFill>
                  <a:schemeClr val="tx1"/>
                </a:solidFill>
              </a:rPr>
              <a:t>80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３位　　　</a:t>
            </a:r>
            <a:r>
              <a:rPr kumimoji="1" lang="en-US" altLang="ja-JP" sz="1100">
                <a:solidFill>
                  <a:schemeClr val="tx1"/>
                </a:solidFill>
              </a:rPr>
              <a:t>60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４位　　　</a:t>
            </a:r>
            <a:r>
              <a:rPr kumimoji="1" lang="en-US" altLang="ja-JP" sz="1100">
                <a:solidFill>
                  <a:schemeClr val="tx1"/>
                </a:solidFill>
              </a:rPr>
              <a:t>50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５位　　　</a:t>
            </a:r>
            <a:r>
              <a:rPr kumimoji="1" lang="en-US" altLang="ja-JP" sz="1100">
                <a:solidFill>
                  <a:schemeClr val="tx1"/>
                </a:solidFill>
              </a:rPr>
              <a:t>40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６位　　　</a:t>
            </a:r>
            <a:r>
              <a:rPr kumimoji="1" lang="en-US" altLang="ja-JP" sz="1100">
                <a:solidFill>
                  <a:schemeClr val="tx1"/>
                </a:solidFill>
              </a:rPr>
              <a:t>30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７位　　　</a:t>
            </a:r>
            <a:r>
              <a:rPr kumimoji="1" lang="en-US" altLang="ja-JP" sz="1100">
                <a:solidFill>
                  <a:schemeClr val="tx1"/>
                </a:solidFill>
              </a:rPr>
              <a:t>20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８位　　　</a:t>
            </a:r>
            <a:r>
              <a:rPr kumimoji="1" lang="en-US" altLang="ja-JP" sz="1100">
                <a:solidFill>
                  <a:schemeClr val="tx1"/>
                </a:solidFill>
              </a:rPr>
              <a:t>10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９位　　　</a:t>
            </a:r>
            <a:r>
              <a:rPr kumimoji="1" lang="en-US" altLang="ja-JP" sz="1100">
                <a:solidFill>
                  <a:schemeClr val="tx1"/>
                </a:solidFill>
              </a:rPr>
              <a:t>8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１０位　　</a:t>
            </a:r>
            <a:r>
              <a:rPr kumimoji="1" lang="en-US" altLang="ja-JP" sz="1100">
                <a:solidFill>
                  <a:schemeClr val="tx1"/>
                </a:solidFill>
              </a:rPr>
              <a:t>6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１１位　　</a:t>
            </a:r>
            <a:r>
              <a:rPr kumimoji="1" lang="en-US" altLang="ja-JP" sz="1100">
                <a:solidFill>
                  <a:schemeClr val="tx1"/>
                </a:solidFill>
              </a:rPr>
              <a:t>5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１２位　　</a:t>
            </a:r>
            <a:r>
              <a:rPr kumimoji="1" lang="en-US" altLang="ja-JP" sz="1100">
                <a:solidFill>
                  <a:schemeClr val="tx1"/>
                </a:solidFill>
              </a:rPr>
              <a:t>4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１３位　　</a:t>
            </a:r>
            <a:r>
              <a:rPr kumimoji="1" lang="en-US" altLang="ja-JP" sz="1100">
                <a:solidFill>
                  <a:schemeClr val="tx1"/>
                </a:solidFill>
              </a:rPr>
              <a:t>3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１４位　　</a:t>
            </a:r>
            <a:r>
              <a:rPr kumimoji="1" lang="en-US" altLang="ja-JP" sz="1100">
                <a:solidFill>
                  <a:schemeClr val="tx1"/>
                </a:solidFill>
              </a:rPr>
              <a:t>2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１５位　　</a:t>
            </a:r>
            <a:r>
              <a:rPr kumimoji="1" lang="en-US" altLang="ja-JP" sz="1100">
                <a:solidFill>
                  <a:schemeClr val="tx1"/>
                </a:solidFill>
              </a:rPr>
              <a:t>1</a:t>
            </a: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有資格者以外に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Ｋ２男子　５人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Ｋ２女子　３人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Ｋ１男子　６人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Ｋ１女子　４人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9646920" y="3291840"/>
            <a:ext cx="1242060" cy="716280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全中３０位以内</a:t>
            </a:r>
            <a:endParaRPr kumimoji="1" lang="en-US" altLang="ja-JP" sz="1100"/>
          </a:p>
          <a:p>
            <a:r>
              <a:rPr kumimoji="1" lang="ja-JP" altLang="en-US" sz="1100"/>
              <a:t>雫石</a:t>
            </a:r>
            <a:r>
              <a:rPr kumimoji="1" lang="en-US" altLang="ja-JP" sz="1100"/>
              <a:t>SG</a:t>
            </a:r>
            <a:r>
              <a:rPr kumimoji="1" lang="ja-JP" altLang="en-US" sz="1100"/>
              <a:t>１０位以内</a:t>
            </a:r>
            <a:endParaRPr kumimoji="1" lang="en-US" altLang="ja-JP" sz="1100"/>
          </a:p>
          <a:p>
            <a:r>
              <a:rPr kumimoji="1" lang="en-US" altLang="ja-JP" sz="1100"/>
              <a:t>SAJ</a:t>
            </a:r>
            <a:r>
              <a:rPr kumimoji="1" lang="ja-JP" altLang="en-US" sz="1100"/>
              <a:t>教化選手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317923</xdr:colOff>
      <xdr:row>1</xdr:row>
      <xdr:rowOff>215688</xdr:rowOff>
    </xdr:from>
    <xdr:to>
      <xdr:col>18</xdr:col>
      <xdr:colOff>477943</xdr:colOff>
      <xdr:row>23</xdr:row>
      <xdr:rowOff>2752</xdr:rowOff>
    </xdr:to>
    <xdr:grpSp>
      <xdr:nvGrpSpPr>
        <xdr:cNvPr id="5" name="グループ化 4"/>
        <xdr:cNvGrpSpPr/>
      </xdr:nvGrpSpPr>
      <xdr:grpSpPr>
        <a:xfrm>
          <a:off x="11366923" y="554355"/>
          <a:ext cx="1514687" cy="5142230"/>
          <a:chOff x="9578340" y="441960"/>
          <a:chExt cx="1379220" cy="5151120"/>
        </a:xfrm>
      </xdr:grpSpPr>
      <xdr:sp macro="" textlink="">
        <xdr:nvSpPr>
          <xdr:cNvPr id="3" name="四角形吹き出し 2"/>
          <xdr:cNvSpPr/>
        </xdr:nvSpPr>
        <xdr:spPr>
          <a:xfrm>
            <a:off x="9578340" y="441960"/>
            <a:ext cx="1379220" cy="5151120"/>
          </a:xfrm>
          <a:prstGeom prst="wedgeRectCallout">
            <a:avLst/>
          </a:prstGeom>
          <a:solidFill>
            <a:schemeClr val="bg1"/>
          </a:solidFill>
          <a:ln w="57150" cmpd="thickThin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１位　　</a:t>
            </a:r>
            <a:r>
              <a:rPr kumimoji="1" lang="en-US" altLang="ja-JP" sz="1100">
                <a:solidFill>
                  <a:schemeClr val="tx1"/>
                </a:solidFill>
              </a:rPr>
              <a:t>100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２位　　　</a:t>
            </a:r>
            <a:r>
              <a:rPr kumimoji="1" lang="en-US" altLang="ja-JP" sz="1100">
                <a:solidFill>
                  <a:schemeClr val="tx1"/>
                </a:solidFill>
              </a:rPr>
              <a:t>80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３位　　　</a:t>
            </a:r>
            <a:r>
              <a:rPr kumimoji="1" lang="en-US" altLang="ja-JP" sz="1100">
                <a:solidFill>
                  <a:schemeClr val="tx1"/>
                </a:solidFill>
              </a:rPr>
              <a:t>60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４位　　　</a:t>
            </a:r>
            <a:r>
              <a:rPr kumimoji="1" lang="en-US" altLang="ja-JP" sz="1100">
                <a:solidFill>
                  <a:schemeClr val="tx1"/>
                </a:solidFill>
              </a:rPr>
              <a:t>50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５位　　　</a:t>
            </a:r>
            <a:r>
              <a:rPr kumimoji="1" lang="en-US" altLang="ja-JP" sz="1100">
                <a:solidFill>
                  <a:schemeClr val="tx1"/>
                </a:solidFill>
              </a:rPr>
              <a:t>40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６位　　　</a:t>
            </a:r>
            <a:r>
              <a:rPr kumimoji="1" lang="en-US" altLang="ja-JP" sz="1100">
                <a:solidFill>
                  <a:schemeClr val="tx1"/>
                </a:solidFill>
              </a:rPr>
              <a:t>30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７位　　　</a:t>
            </a:r>
            <a:r>
              <a:rPr kumimoji="1" lang="en-US" altLang="ja-JP" sz="1100">
                <a:solidFill>
                  <a:schemeClr val="tx1"/>
                </a:solidFill>
              </a:rPr>
              <a:t>20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８位　　　</a:t>
            </a:r>
            <a:r>
              <a:rPr kumimoji="1" lang="en-US" altLang="ja-JP" sz="1100">
                <a:solidFill>
                  <a:schemeClr val="tx1"/>
                </a:solidFill>
              </a:rPr>
              <a:t>10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９位　　　</a:t>
            </a:r>
            <a:r>
              <a:rPr kumimoji="1" lang="en-US" altLang="ja-JP" sz="1100">
                <a:solidFill>
                  <a:schemeClr val="tx1"/>
                </a:solidFill>
              </a:rPr>
              <a:t>8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１０位　　</a:t>
            </a:r>
            <a:r>
              <a:rPr kumimoji="1" lang="en-US" altLang="ja-JP" sz="1100">
                <a:solidFill>
                  <a:schemeClr val="tx1"/>
                </a:solidFill>
              </a:rPr>
              <a:t>6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１１位　　</a:t>
            </a:r>
            <a:r>
              <a:rPr kumimoji="1" lang="en-US" altLang="ja-JP" sz="1100">
                <a:solidFill>
                  <a:schemeClr val="tx1"/>
                </a:solidFill>
              </a:rPr>
              <a:t>5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１２位　　</a:t>
            </a:r>
            <a:r>
              <a:rPr kumimoji="1" lang="en-US" altLang="ja-JP" sz="1100">
                <a:solidFill>
                  <a:schemeClr val="tx1"/>
                </a:solidFill>
              </a:rPr>
              <a:t>4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１３位　　</a:t>
            </a:r>
            <a:r>
              <a:rPr kumimoji="1" lang="en-US" altLang="ja-JP" sz="1100">
                <a:solidFill>
                  <a:schemeClr val="tx1"/>
                </a:solidFill>
              </a:rPr>
              <a:t>3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１４位　　</a:t>
            </a:r>
            <a:r>
              <a:rPr kumimoji="1" lang="en-US" altLang="ja-JP" sz="1100">
                <a:solidFill>
                  <a:schemeClr val="tx1"/>
                </a:solidFill>
              </a:rPr>
              <a:t>2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１５位　　</a:t>
            </a:r>
            <a:r>
              <a:rPr kumimoji="1" lang="en-US" altLang="ja-JP" sz="1100">
                <a:solidFill>
                  <a:schemeClr val="tx1"/>
                </a:solidFill>
              </a:rPr>
              <a:t>1</a:t>
            </a: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有資格者以外に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Ｋ２男子　５人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Ｋ２女子　３人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Ｋ１男子　６人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Ｋ１女子　４人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9646920" y="3291840"/>
            <a:ext cx="1242060" cy="716280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全中３０位以内</a:t>
            </a:r>
            <a:endParaRPr kumimoji="1" lang="en-US" altLang="ja-JP" sz="1100"/>
          </a:p>
          <a:p>
            <a:r>
              <a:rPr kumimoji="1" lang="ja-JP" altLang="en-US" sz="1100"/>
              <a:t>雫石</a:t>
            </a:r>
            <a:r>
              <a:rPr kumimoji="1" lang="en-US" altLang="ja-JP" sz="1100"/>
              <a:t>SG</a:t>
            </a:r>
            <a:r>
              <a:rPr kumimoji="1" lang="ja-JP" altLang="en-US" sz="1100"/>
              <a:t>１０位以内</a:t>
            </a:r>
            <a:endParaRPr kumimoji="1" lang="en-US" altLang="ja-JP" sz="1100"/>
          </a:p>
          <a:p>
            <a:r>
              <a:rPr kumimoji="1" lang="en-US" altLang="ja-JP" sz="1100"/>
              <a:t>SAJ</a:t>
            </a:r>
            <a:r>
              <a:rPr kumimoji="1" lang="ja-JP" altLang="en-US" sz="1100"/>
              <a:t>教化選手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91441</xdr:colOff>
      <xdr:row>1</xdr:row>
      <xdr:rowOff>213360</xdr:rowOff>
    </xdr:from>
    <xdr:to>
      <xdr:col>17</xdr:col>
      <xdr:colOff>571501</xdr:colOff>
      <xdr:row>18</xdr:row>
      <xdr:rowOff>201083</xdr:rowOff>
    </xdr:to>
    <xdr:sp macro="" textlink="">
      <xdr:nvSpPr>
        <xdr:cNvPr id="4" name="四角形吹き出し 3"/>
        <xdr:cNvSpPr/>
      </xdr:nvSpPr>
      <xdr:spPr>
        <a:xfrm>
          <a:off x="11754274" y="552027"/>
          <a:ext cx="1157394" cy="4125806"/>
        </a:xfrm>
        <a:prstGeom prst="wedgeRectCallout">
          <a:avLst/>
        </a:prstGeom>
        <a:solidFill>
          <a:schemeClr val="bg1"/>
        </a:solidFill>
        <a:ln w="57150" cmpd="thickThin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１位　　</a:t>
          </a:r>
          <a:r>
            <a:rPr kumimoji="1" lang="en-US" altLang="ja-JP" sz="1100">
              <a:solidFill>
                <a:schemeClr val="tx1"/>
              </a:solidFill>
            </a:rPr>
            <a:t>100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２位　　　</a:t>
          </a:r>
          <a:r>
            <a:rPr kumimoji="1" lang="en-US" altLang="ja-JP" sz="1100">
              <a:solidFill>
                <a:schemeClr val="tx1"/>
              </a:solidFill>
            </a:rPr>
            <a:t>80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３位　　　</a:t>
          </a:r>
          <a:r>
            <a:rPr kumimoji="1" lang="en-US" altLang="ja-JP" sz="1100">
              <a:solidFill>
                <a:schemeClr val="tx1"/>
              </a:solidFill>
            </a:rPr>
            <a:t>60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４位　　　</a:t>
          </a:r>
          <a:r>
            <a:rPr kumimoji="1" lang="en-US" altLang="ja-JP" sz="1100">
              <a:solidFill>
                <a:schemeClr val="tx1"/>
              </a:solidFill>
            </a:rPr>
            <a:t>50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５位　　　</a:t>
          </a:r>
          <a:r>
            <a:rPr kumimoji="1" lang="en-US" altLang="ja-JP" sz="1100">
              <a:solidFill>
                <a:schemeClr val="tx1"/>
              </a:solidFill>
            </a:rPr>
            <a:t>40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６位　　　</a:t>
          </a:r>
          <a:r>
            <a:rPr kumimoji="1" lang="en-US" altLang="ja-JP" sz="1100">
              <a:solidFill>
                <a:schemeClr val="tx1"/>
              </a:solidFill>
            </a:rPr>
            <a:t>30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７位　　　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８位　　　</a:t>
          </a:r>
          <a:r>
            <a:rPr kumimoji="1" lang="en-US" altLang="ja-JP" sz="1100">
              <a:solidFill>
                <a:schemeClr val="tx1"/>
              </a:solidFill>
            </a:rPr>
            <a:t>10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９位　　　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１０位　　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１１位　　</a:t>
          </a:r>
          <a:r>
            <a:rPr kumimoji="1" lang="en-US" altLang="ja-JP" sz="1100">
              <a:solidFill>
                <a:schemeClr val="tx1"/>
              </a:solidFill>
            </a:rPr>
            <a:t>5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１２位　　</a:t>
          </a:r>
          <a:r>
            <a:rPr kumimoji="1" lang="en-US" altLang="ja-JP" sz="1100">
              <a:solidFill>
                <a:schemeClr val="tx1"/>
              </a:solidFill>
            </a:rPr>
            <a:t>4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１３位　　</a:t>
          </a:r>
          <a:r>
            <a:rPr kumimoji="1" lang="en-US" altLang="ja-JP" sz="1100">
              <a:solidFill>
                <a:schemeClr val="tx1"/>
              </a:solidFill>
            </a:rPr>
            <a:t>3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１４位　　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１５位　　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有資格者以外に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Ｋ２男子　５人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Ｋ２女子　３人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Ｋ１男子　６人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Ｋ１女子　４人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105834</xdr:colOff>
      <xdr:row>1</xdr:row>
      <xdr:rowOff>198120</xdr:rowOff>
    </xdr:from>
    <xdr:to>
      <xdr:col>17</xdr:col>
      <xdr:colOff>603251</xdr:colOff>
      <xdr:row>19</xdr:row>
      <xdr:rowOff>105833</xdr:rowOff>
    </xdr:to>
    <xdr:sp macro="" textlink="">
      <xdr:nvSpPr>
        <xdr:cNvPr id="4" name="四角形吹き出し 3"/>
        <xdr:cNvSpPr/>
      </xdr:nvSpPr>
      <xdr:spPr>
        <a:xfrm>
          <a:off x="11546417" y="536787"/>
          <a:ext cx="1174751" cy="4289213"/>
        </a:xfrm>
        <a:prstGeom prst="wedgeRectCallout">
          <a:avLst/>
        </a:prstGeom>
        <a:solidFill>
          <a:schemeClr val="bg1"/>
        </a:solidFill>
        <a:ln w="57150" cmpd="thickThin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１位　　</a:t>
          </a:r>
          <a:r>
            <a:rPr kumimoji="1" lang="en-US" altLang="ja-JP" sz="1100">
              <a:solidFill>
                <a:schemeClr val="tx1"/>
              </a:solidFill>
            </a:rPr>
            <a:t>100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２位　　　</a:t>
          </a:r>
          <a:r>
            <a:rPr kumimoji="1" lang="en-US" altLang="ja-JP" sz="1100">
              <a:solidFill>
                <a:schemeClr val="tx1"/>
              </a:solidFill>
            </a:rPr>
            <a:t>80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３位　　　</a:t>
          </a:r>
          <a:r>
            <a:rPr kumimoji="1" lang="en-US" altLang="ja-JP" sz="1100">
              <a:solidFill>
                <a:schemeClr val="tx1"/>
              </a:solidFill>
            </a:rPr>
            <a:t>60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４位　　　</a:t>
          </a:r>
          <a:r>
            <a:rPr kumimoji="1" lang="en-US" altLang="ja-JP" sz="1100">
              <a:solidFill>
                <a:schemeClr val="tx1"/>
              </a:solidFill>
            </a:rPr>
            <a:t>50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５位　　　</a:t>
          </a:r>
          <a:r>
            <a:rPr kumimoji="1" lang="en-US" altLang="ja-JP" sz="1100">
              <a:solidFill>
                <a:schemeClr val="tx1"/>
              </a:solidFill>
            </a:rPr>
            <a:t>40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６位　　　</a:t>
          </a:r>
          <a:r>
            <a:rPr kumimoji="1" lang="en-US" altLang="ja-JP" sz="1100">
              <a:solidFill>
                <a:schemeClr val="tx1"/>
              </a:solidFill>
            </a:rPr>
            <a:t>30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７位　　　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８位　　　</a:t>
          </a:r>
          <a:r>
            <a:rPr kumimoji="1" lang="en-US" altLang="ja-JP" sz="1100">
              <a:solidFill>
                <a:schemeClr val="tx1"/>
              </a:solidFill>
            </a:rPr>
            <a:t>10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９位　　　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１０位　　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１１位　　</a:t>
          </a:r>
          <a:r>
            <a:rPr kumimoji="1" lang="en-US" altLang="ja-JP" sz="1100">
              <a:solidFill>
                <a:schemeClr val="tx1"/>
              </a:solidFill>
            </a:rPr>
            <a:t>5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１２位　　</a:t>
          </a:r>
          <a:r>
            <a:rPr kumimoji="1" lang="en-US" altLang="ja-JP" sz="1100">
              <a:solidFill>
                <a:schemeClr val="tx1"/>
              </a:solidFill>
            </a:rPr>
            <a:t>4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１３位　　</a:t>
          </a:r>
          <a:r>
            <a:rPr kumimoji="1" lang="en-US" altLang="ja-JP" sz="1100">
              <a:solidFill>
                <a:schemeClr val="tx1"/>
              </a:solidFill>
            </a:rPr>
            <a:t>3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１４位　　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１５位　　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有資格者以外に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Ｋ２男子　５人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Ｋ２女子　３人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Ｋ１男子　６人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Ｋ１女子　４人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view="pageBreakPreview" zoomScale="90" zoomScaleNormal="100" zoomScaleSheetLayoutView="90" workbookViewId="0">
      <pane ySplit="1" topLeftCell="A2" activePane="bottomLeft" state="frozen"/>
      <selection pane="bottomLeft" activeCell="I6" sqref="I6"/>
    </sheetView>
  </sheetViews>
  <sheetFormatPr defaultColWidth="8.875" defaultRowHeight="13.5"/>
  <cols>
    <col min="1" max="1" width="9.375" style="2" bestFit="1" customWidth="1"/>
    <col min="2" max="2" width="12.875" style="2" bestFit="1" customWidth="1"/>
    <col min="3" max="3" width="22.625" style="2" bestFit="1" customWidth="1"/>
    <col min="4" max="4" width="12.875" style="2" bestFit="1" customWidth="1"/>
    <col min="5" max="5" width="3" style="2" bestFit="1" customWidth="1"/>
    <col min="6" max="7" width="9.625" style="2" bestFit="1" customWidth="1"/>
    <col min="8" max="10" width="10.125" style="2" bestFit="1" customWidth="1"/>
    <col min="11" max="12" width="5.875" style="2" bestFit="1" customWidth="1"/>
    <col min="13" max="15" width="5.625" style="2" bestFit="1" customWidth="1"/>
    <col min="16" max="16" width="9" style="2" bestFit="1" customWidth="1"/>
    <col min="17" max="16384" width="8.875" style="2"/>
  </cols>
  <sheetData>
    <row r="1" spans="1:16" ht="27">
      <c r="A1" s="3" t="s">
        <v>290</v>
      </c>
      <c r="B1" s="3" t="s">
        <v>104</v>
      </c>
      <c r="C1" s="3" t="s">
        <v>105</v>
      </c>
      <c r="D1" s="3" t="s">
        <v>106</v>
      </c>
      <c r="E1" s="3" t="s">
        <v>107</v>
      </c>
      <c r="F1" s="4" t="s">
        <v>293</v>
      </c>
      <c r="G1" s="4" t="s">
        <v>292</v>
      </c>
      <c r="H1" s="4" t="s">
        <v>294</v>
      </c>
      <c r="I1" s="4" t="s">
        <v>295</v>
      </c>
      <c r="J1" s="4" t="s">
        <v>296</v>
      </c>
      <c r="K1" s="4" t="s">
        <v>297</v>
      </c>
      <c r="L1" s="4" t="s">
        <v>303</v>
      </c>
      <c r="M1" s="4" t="s">
        <v>304</v>
      </c>
      <c r="N1" s="4" t="s">
        <v>305</v>
      </c>
      <c r="O1" s="4" t="s">
        <v>306</v>
      </c>
      <c r="P1" s="18" t="s">
        <v>291</v>
      </c>
    </row>
    <row r="2" spans="1:16" ht="19.5">
      <c r="A2" s="9">
        <v>3014461</v>
      </c>
      <c r="B2" s="21" t="s">
        <v>134</v>
      </c>
      <c r="C2" s="21" t="s">
        <v>135</v>
      </c>
      <c r="D2" s="10">
        <v>37048</v>
      </c>
      <c r="E2" s="9">
        <v>2</v>
      </c>
      <c r="F2" s="9">
        <v>1</v>
      </c>
      <c r="G2" s="9">
        <v>4</v>
      </c>
      <c r="H2" s="9">
        <v>3</v>
      </c>
      <c r="I2" s="9"/>
      <c r="J2" s="9"/>
      <c r="K2" s="9">
        <v>100</v>
      </c>
      <c r="L2" s="9">
        <v>50</v>
      </c>
      <c r="M2" s="9">
        <v>60</v>
      </c>
      <c r="N2" s="9">
        <v>0</v>
      </c>
      <c r="O2" s="9">
        <v>0</v>
      </c>
      <c r="P2" s="19">
        <f t="shared" ref="P2:P33" si="0">SUMIF(K2:O2,"&gt;="&amp;LARGE(K2:O2,3))</f>
        <v>210</v>
      </c>
    </row>
    <row r="3" spans="1:16" ht="19.5">
      <c r="A3" s="9">
        <v>3014644</v>
      </c>
      <c r="B3" s="21" t="s">
        <v>138</v>
      </c>
      <c r="C3" s="21" t="s">
        <v>16</v>
      </c>
      <c r="D3" s="10">
        <v>36838</v>
      </c>
      <c r="E3" s="9">
        <v>3</v>
      </c>
      <c r="F3" s="9">
        <v>2</v>
      </c>
      <c r="G3" s="9">
        <v>11</v>
      </c>
      <c r="H3" s="9">
        <v>1</v>
      </c>
      <c r="I3" s="9"/>
      <c r="J3" s="9"/>
      <c r="K3" s="9">
        <v>80</v>
      </c>
      <c r="L3" s="9">
        <v>5</v>
      </c>
      <c r="M3" s="9">
        <v>100</v>
      </c>
      <c r="N3" s="9">
        <v>0</v>
      </c>
      <c r="O3" s="9">
        <v>0</v>
      </c>
      <c r="P3" s="19">
        <f t="shared" si="0"/>
        <v>185</v>
      </c>
    </row>
    <row r="4" spans="1:16" ht="19.5">
      <c r="A4" s="9">
        <v>3015497</v>
      </c>
      <c r="B4" s="21" t="s">
        <v>145</v>
      </c>
      <c r="C4" s="21" t="s">
        <v>31</v>
      </c>
      <c r="D4" s="10">
        <v>37498</v>
      </c>
      <c r="E4" s="9">
        <v>1</v>
      </c>
      <c r="F4" s="9">
        <v>3</v>
      </c>
      <c r="G4" s="9">
        <v>5</v>
      </c>
      <c r="H4" s="9">
        <v>2</v>
      </c>
      <c r="I4" s="9"/>
      <c r="J4" s="9"/>
      <c r="K4" s="9">
        <v>60</v>
      </c>
      <c r="L4" s="9">
        <v>40</v>
      </c>
      <c r="M4" s="9">
        <v>80</v>
      </c>
      <c r="N4" s="9">
        <v>0</v>
      </c>
      <c r="O4" s="9">
        <v>0</v>
      </c>
      <c r="P4" s="19">
        <f t="shared" si="0"/>
        <v>180</v>
      </c>
    </row>
    <row r="5" spans="1:16" ht="19.5">
      <c r="A5" s="9">
        <v>3014459</v>
      </c>
      <c r="B5" s="21" t="s">
        <v>132</v>
      </c>
      <c r="C5" s="21" t="s">
        <v>1</v>
      </c>
      <c r="D5" s="10">
        <v>36956</v>
      </c>
      <c r="E5" s="9">
        <v>3</v>
      </c>
      <c r="F5" s="9">
        <v>4</v>
      </c>
      <c r="G5" s="9">
        <v>1</v>
      </c>
      <c r="H5" s="9"/>
      <c r="I5" s="9"/>
      <c r="J5" s="9"/>
      <c r="K5" s="9">
        <v>50</v>
      </c>
      <c r="L5" s="9">
        <v>100</v>
      </c>
      <c r="M5" s="24">
        <v>0</v>
      </c>
      <c r="N5" s="9">
        <v>0</v>
      </c>
      <c r="O5" s="9">
        <v>0</v>
      </c>
      <c r="P5" s="19">
        <f t="shared" si="0"/>
        <v>150</v>
      </c>
    </row>
    <row r="6" spans="1:16" ht="19.5">
      <c r="A6" s="9">
        <v>3014964</v>
      </c>
      <c r="B6" s="9" t="s">
        <v>142</v>
      </c>
      <c r="C6" s="9" t="s">
        <v>31</v>
      </c>
      <c r="D6" s="10">
        <v>37356</v>
      </c>
      <c r="E6" s="9">
        <v>1</v>
      </c>
      <c r="F6" s="9">
        <v>7</v>
      </c>
      <c r="G6" s="9">
        <v>3</v>
      </c>
      <c r="H6" s="9">
        <v>4</v>
      </c>
      <c r="I6" s="9"/>
      <c r="J6" s="9"/>
      <c r="K6" s="9">
        <v>20</v>
      </c>
      <c r="L6" s="9">
        <v>60</v>
      </c>
      <c r="M6" s="9">
        <v>50</v>
      </c>
      <c r="N6" s="9">
        <v>0</v>
      </c>
      <c r="O6" s="9">
        <v>0</v>
      </c>
      <c r="P6" s="19">
        <f t="shared" si="0"/>
        <v>130</v>
      </c>
    </row>
    <row r="7" spans="1:16" ht="19.5">
      <c r="A7" s="9">
        <v>3014469</v>
      </c>
      <c r="B7" s="9" t="s">
        <v>153</v>
      </c>
      <c r="C7" s="9" t="s">
        <v>16</v>
      </c>
      <c r="D7" s="10">
        <v>37189</v>
      </c>
      <c r="E7" s="9">
        <v>2</v>
      </c>
      <c r="F7" s="9">
        <v>14</v>
      </c>
      <c r="G7" s="9">
        <v>2</v>
      </c>
      <c r="H7" s="9">
        <v>5</v>
      </c>
      <c r="I7" s="9"/>
      <c r="J7" s="9"/>
      <c r="K7" s="9">
        <v>2</v>
      </c>
      <c r="L7" s="9">
        <v>80</v>
      </c>
      <c r="M7" s="9">
        <v>40</v>
      </c>
      <c r="N7" s="9">
        <v>0</v>
      </c>
      <c r="O7" s="9">
        <v>0</v>
      </c>
      <c r="P7" s="19">
        <f t="shared" si="0"/>
        <v>122</v>
      </c>
    </row>
    <row r="8" spans="1:16" ht="19.5">
      <c r="A8" s="9">
        <v>3015545</v>
      </c>
      <c r="B8" s="9" t="s">
        <v>146</v>
      </c>
      <c r="C8" s="9" t="s">
        <v>7</v>
      </c>
      <c r="D8" s="10">
        <v>37462</v>
      </c>
      <c r="E8" s="9">
        <v>1</v>
      </c>
      <c r="F8" s="9">
        <v>6</v>
      </c>
      <c r="G8" s="9">
        <v>6</v>
      </c>
      <c r="H8" s="9">
        <v>6</v>
      </c>
      <c r="I8" s="9"/>
      <c r="J8" s="9"/>
      <c r="K8" s="9">
        <v>30</v>
      </c>
      <c r="L8" s="9">
        <v>30</v>
      </c>
      <c r="M8" s="9">
        <v>30</v>
      </c>
      <c r="N8" s="9">
        <v>0</v>
      </c>
      <c r="O8" s="9">
        <v>0</v>
      </c>
      <c r="P8" s="19">
        <f t="shared" si="0"/>
        <v>90</v>
      </c>
    </row>
    <row r="9" spans="1:16" ht="19.5">
      <c r="A9" s="9">
        <v>3014501</v>
      </c>
      <c r="B9" s="9" t="s">
        <v>137</v>
      </c>
      <c r="C9" s="9" t="s">
        <v>18</v>
      </c>
      <c r="D9" s="10">
        <v>37196</v>
      </c>
      <c r="E9" s="9">
        <v>2</v>
      </c>
      <c r="F9" s="9">
        <v>5</v>
      </c>
      <c r="G9" s="9"/>
      <c r="H9" s="9"/>
      <c r="I9" s="9"/>
      <c r="J9" s="9"/>
      <c r="K9" s="9">
        <v>40</v>
      </c>
      <c r="L9" s="9">
        <v>0</v>
      </c>
      <c r="M9" s="23">
        <v>6</v>
      </c>
      <c r="N9" s="9">
        <v>0</v>
      </c>
      <c r="O9" s="9">
        <v>0</v>
      </c>
      <c r="P9" s="19">
        <f t="shared" si="0"/>
        <v>46</v>
      </c>
    </row>
    <row r="10" spans="1:16" ht="19.5">
      <c r="A10" s="9">
        <v>3016148</v>
      </c>
      <c r="B10" s="9" t="s">
        <v>179</v>
      </c>
      <c r="C10" s="9" t="s">
        <v>172</v>
      </c>
      <c r="D10" s="10">
        <v>37250</v>
      </c>
      <c r="E10" s="9">
        <v>2</v>
      </c>
      <c r="F10" s="9">
        <v>8</v>
      </c>
      <c r="G10" s="9">
        <v>15</v>
      </c>
      <c r="H10" s="9">
        <v>7</v>
      </c>
      <c r="I10" s="9"/>
      <c r="J10" s="9"/>
      <c r="K10" s="9">
        <v>10</v>
      </c>
      <c r="L10" s="9">
        <v>1</v>
      </c>
      <c r="M10" s="9">
        <v>20</v>
      </c>
      <c r="N10" s="9">
        <v>0</v>
      </c>
      <c r="O10" s="9">
        <v>0</v>
      </c>
      <c r="P10" s="19">
        <f t="shared" si="0"/>
        <v>31</v>
      </c>
    </row>
    <row r="11" spans="1:16" ht="19.5">
      <c r="A11" s="9">
        <v>3016177</v>
      </c>
      <c r="B11" s="9" t="s">
        <v>148</v>
      </c>
      <c r="C11" s="9" t="s">
        <v>31</v>
      </c>
      <c r="D11" s="10">
        <v>37656</v>
      </c>
      <c r="E11" s="9">
        <v>1</v>
      </c>
      <c r="F11" s="9">
        <v>11</v>
      </c>
      <c r="G11" s="9">
        <v>7</v>
      </c>
      <c r="H11" s="9"/>
      <c r="I11" s="9"/>
      <c r="J11" s="9"/>
      <c r="K11" s="9">
        <v>5</v>
      </c>
      <c r="L11" s="9">
        <v>20</v>
      </c>
      <c r="M11" s="23">
        <v>6</v>
      </c>
      <c r="N11" s="9">
        <v>0</v>
      </c>
      <c r="O11" s="9">
        <v>0</v>
      </c>
      <c r="P11" s="19">
        <f t="shared" si="0"/>
        <v>31</v>
      </c>
    </row>
    <row r="12" spans="1:16" ht="19.5">
      <c r="A12" s="9">
        <v>3016145</v>
      </c>
      <c r="B12" s="9" t="s">
        <v>151</v>
      </c>
      <c r="C12" s="9" t="s">
        <v>152</v>
      </c>
      <c r="D12" s="10">
        <v>37706</v>
      </c>
      <c r="E12" s="9">
        <v>1</v>
      </c>
      <c r="F12" s="9">
        <v>10</v>
      </c>
      <c r="G12" s="9">
        <v>9</v>
      </c>
      <c r="H12" s="9">
        <v>8</v>
      </c>
      <c r="I12" s="9"/>
      <c r="J12" s="9"/>
      <c r="K12" s="9">
        <v>6</v>
      </c>
      <c r="L12" s="9">
        <v>8</v>
      </c>
      <c r="M12" s="9">
        <v>10</v>
      </c>
      <c r="N12" s="9">
        <v>0</v>
      </c>
      <c r="O12" s="9">
        <v>0</v>
      </c>
      <c r="P12" s="19">
        <f t="shared" si="0"/>
        <v>24</v>
      </c>
    </row>
    <row r="13" spans="1:16" ht="19.5">
      <c r="A13" s="9">
        <v>3014473</v>
      </c>
      <c r="B13" s="9" t="s">
        <v>144</v>
      </c>
      <c r="C13" s="9" t="s">
        <v>46</v>
      </c>
      <c r="D13" s="10">
        <v>37147</v>
      </c>
      <c r="E13" s="9">
        <v>2</v>
      </c>
      <c r="F13" s="9">
        <v>9</v>
      </c>
      <c r="G13" s="9">
        <v>8</v>
      </c>
      <c r="H13" s="9"/>
      <c r="I13" s="9"/>
      <c r="J13" s="9"/>
      <c r="K13" s="9">
        <v>8</v>
      </c>
      <c r="L13" s="9">
        <v>10</v>
      </c>
      <c r="M13" s="23">
        <v>6</v>
      </c>
      <c r="N13" s="9">
        <v>0</v>
      </c>
      <c r="O13" s="9">
        <v>0</v>
      </c>
      <c r="P13" s="19">
        <f t="shared" si="0"/>
        <v>24</v>
      </c>
    </row>
    <row r="14" spans="1:16" ht="19.5">
      <c r="A14" s="9">
        <v>3012989</v>
      </c>
      <c r="B14" s="9" t="s">
        <v>147</v>
      </c>
      <c r="C14" s="9" t="s">
        <v>44</v>
      </c>
      <c r="D14" s="10">
        <v>36653</v>
      </c>
      <c r="E14" s="9">
        <v>3</v>
      </c>
      <c r="F14" s="9">
        <v>12</v>
      </c>
      <c r="G14" s="9">
        <v>10</v>
      </c>
      <c r="H14" s="9"/>
      <c r="I14" s="9"/>
      <c r="J14" s="9"/>
      <c r="K14" s="9">
        <v>4</v>
      </c>
      <c r="L14" s="9">
        <v>6</v>
      </c>
      <c r="M14" s="23">
        <v>6</v>
      </c>
      <c r="N14" s="9">
        <v>0</v>
      </c>
      <c r="O14" s="9">
        <v>0</v>
      </c>
      <c r="P14" s="19">
        <f t="shared" si="0"/>
        <v>16</v>
      </c>
    </row>
    <row r="15" spans="1:16" ht="19.5">
      <c r="A15" s="9">
        <v>3015494</v>
      </c>
      <c r="B15" s="9" t="s">
        <v>158</v>
      </c>
      <c r="C15" s="9" t="s">
        <v>18</v>
      </c>
      <c r="D15" s="10">
        <v>37695</v>
      </c>
      <c r="E15" s="9">
        <v>1</v>
      </c>
      <c r="F15" s="9"/>
      <c r="G15" s="9">
        <v>12</v>
      </c>
      <c r="H15" s="9"/>
      <c r="I15" s="9"/>
      <c r="J15" s="9"/>
      <c r="K15" s="9">
        <v>0</v>
      </c>
      <c r="L15" s="9">
        <v>4</v>
      </c>
      <c r="M15" s="23">
        <v>6</v>
      </c>
      <c r="N15" s="9">
        <v>0</v>
      </c>
      <c r="O15" s="9">
        <v>0</v>
      </c>
      <c r="P15" s="19">
        <f t="shared" si="0"/>
        <v>10</v>
      </c>
    </row>
    <row r="16" spans="1:16" ht="19.5">
      <c r="A16" s="9">
        <v>3016138</v>
      </c>
      <c r="B16" s="9" t="s">
        <v>156</v>
      </c>
      <c r="C16" s="9" t="s">
        <v>7</v>
      </c>
      <c r="D16" s="10">
        <v>37618</v>
      </c>
      <c r="E16" s="9">
        <v>1</v>
      </c>
      <c r="F16" s="9">
        <v>15</v>
      </c>
      <c r="G16" s="9"/>
      <c r="H16" s="9">
        <v>9</v>
      </c>
      <c r="I16" s="9"/>
      <c r="J16" s="9"/>
      <c r="K16" s="9">
        <v>1</v>
      </c>
      <c r="L16" s="9">
        <v>0</v>
      </c>
      <c r="M16" s="9">
        <v>8</v>
      </c>
      <c r="N16" s="9">
        <v>0</v>
      </c>
      <c r="O16" s="9">
        <v>0</v>
      </c>
      <c r="P16" s="19">
        <f t="shared" si="0"/>
        <v>9</v>
      </c>
    </row>
    <row r="17" spans="1:16" ht="19.5">
      <c r="A17" s="9">
        <v>3014462</v>
      </c>
      <c r="B17" s="9" t="s">
        <v>167</v>
      </c>
      <c r="C17" s="9" t="s">
        <v>66</v>
      </c>
      <c r="D17" s="10">
        <v>36989</v>
      </c>
      <c r="E17" s="9">
        <v>2</v>
      </c>
      <c r="F17" s="9">
        <v>13</v>
      </c>
      <c r="G17" s="9"/>
      <c r="H17" s="9">
        <v>11</v>
      </c>
      <c r="I17" s="9"/>
      <c r="J17" s="9"/>
      <c r="K17" s="9">
        <v>3</v>
      </c>
      <c r="L17" s="9">
        <v>0</v>
      </c>
      <c r="M17" s="9">
        <v>5</v>
      </c>
      <c r="N17" s="9">
        <v>0</v>
      </c>
      <c r="O17" s="9">
        <v>0</v>
      </c>
      <c r="P17" s="19">
        <f t="shared" si="0"/>
        <v>8</v>
      </c>
    </row>
    <row r="18" spans="1:16" ht="19.5">
      <c r="A18" s="9">
        <v>3014474</v>
      </c>
      <c r="B18" s="9" t="s">
        <v>141</v>
      </c>
      <c r="C18" s="9" t="s">
        <v>46</v>
      </c>
      <c r="D18" s="10">
        <v>37247</v>
      </c>
      <c r="E18" s="9">
        <v>2</v>
      </c>
      <c r="F18" s="9"/>
      <c r="G18" s="9">
        <v>14</v>
      </c>
      <c r="H18" s="9"/>
      <c r="I18" s="9"/>
      <c r="J18" s="9"/>
      <c r="K18" s="9">
        <v>0</v>
      </c>
      <c r="L18" s="9">
        <v>2</v>
      </c>
      <c r="M18" s="23">
        <v>6</v>
      </c>
      <c r="N18" s="9">
        <v>0</v>
      </c>
      <c r="O18" s="9">
        <v>0</v>
      </c>
      <c r="P18" s="19">
        <f t="shared" si="0"/>
        <v>8</v>
      </c>
    </row>
    <row r="19" spans="1:16" ht="19.5">
      <c r="A19" s="9">
        <v>3014480</v>
      </c>
      <c r="B19" s="9" t="s">
        <v>169</v>
      </c>
      <c r="C19" s="9" t="s">
        <v>170</v>
      </c>
      <c r="D19" s="10">
        <v>37269</v>
      </c>
      <c r="E19" s="9">
        <v>2</v>
      </c>
      <c r="F19" s="9"/>
      <c r="G19" s="9">
        <v>13</v>
      </c>
      <c r="H19" s="9">
        <v>12</v>
      </c>
      <c r="I19" s="9"/>
      <c r="J19" s="9"/>
      <c r="K19" s="9">
        <v>0</v>
      </c>
      <c r="L19" s="9">
        <v>3</v>
      </c>
      <c r="M19" s="9">
        <v>4</v>
      </c>
      <c r="N19" s="9">
        <v>0</v>
      </c>
      <c r="O19" s="9">
        <v>0</v>
      </c>
      <c r="P19" s="19">
        <f t="shared" si="0"/>
        <v>7</v>
      </c>
    </row>
    <row r="20" spans="1:16" ht="19.5">
      <c r="A20" s="9">
        <v>3015935</v>
      </c>
      <c r="B20" s="9" t="s">
        <v>149</v>
      </c>
      <c r="C20" s="9" t="s">
        <v>150</v>
      </c>
      <c r="D20" s="10">
        <v>37410</v>
      </c>
      <c r="E20" s="9">
        <v>1</v>
      </c>
      <c r="F20" s="9"/>
      <c r="G20" s="9"/>
      <c r="H20" s="9">
        <v>10</v>
      </c>
      <c r="I20" s="9"/>
      <c r="J20" s="9"/>
      <c r="K20" s="9">
        <v>0</v>
      </c>
      <c r="L20" s="9">
        <v>0</v>
      </c>
      <c r="M20" s="9">
        <v>6</v>
      </c>
      <c r="N20" s="9">
        <v>0</v>
      </c>
      <c r="O20" s="9">
        <v>0</v>
      </c>
      <c r="P20" s="19">
        <f t="shared" si="0"/>
        <v>6</v>
      </c>
    </row>
    <row r="21" spans="1:16" ht="19.5">
      <c r="A21" s="9">
        <v>3017953</v>
      </c>
      <c r="B21" s="9" t="s">
        <v>188</v>
      </c>
      <c r="C21" s="9" t="s">
        <v>64</v>
      </c>
      <c r="D21" s="10">
        <v>37702</v>
      </c>
      <c r="E21" s="9">
        <v>1</v>
      </c>
      <c r="F21" s="9"/>
      <c r="G21" s="9"/>
      <c r="H21" s="9">
        <v>13</v>
      </c>
      <c r="I21" s="9"/>
      <c r="J21" s="9"/>
      <c r="K21" s="9">
        <v>0</v>
      </c>
      <c r="L21" s="9">
        <v>0</v>
      </c>
      <c r="M21" s="9">
        <v>3</v>
      </c>
      <c r="N21" s="9">
        <v>0</v>
      </c>
      <c r="O21" s="9">
        <v>0</v>
      </c>
      <c r="P21" s="19">
        <f t="shared" si="0"/>
        <v>3</v>
      </c>
    </row>
    <row r="22" spans="1:16" ht="19.5">
      <c r="A22" s="9">
        <v>3016144</v>
      </c>
      <c r="B22" s="9" t="s">
        <v>162</v>
      </c>
      <c r="C22" s="9" t="s">
        <v>163</v>
      </c>
      <c r="D22" s="10">
        <v>37206</v>
      </c>
      <c r="E22" s="9">
        <v>2</v>
      </c>
      <c r="F22" s="9"/>
      <c r="G22" s="9"/>
      <c r="H22" s="9">
        <v>14</v>
      </c>
      <c r="I22" s="9"/>
      <c r="J22" s="9"/>
      <c r="K22" s="9">
        <v>0</v>
      </c>
      <c r="L22" s="9">
        <v>0</v>
      </c>
      <c r="M22" s="9">
        <v>2</v>
      </c>
      <c r="N22" s="9">
        <v>0</v>
      </c>
      <c r="O22" s="9">
        <v>0</v>
      </c>
      <c r="P22" s="19">
        <f t="shared" si="0"/>
        <v>2</v>
      </c>
    </row>
    <row r="23" spans="1:16" ht="19.5">
      <c r="A23" s="9">
        <v>3014466</v>
      </c>
      <c r="B23" s="9" t="s">
        <v>166</v>
      </c>
      <c r="C23" s="9" t="s">
        <v>37</v>
      </c>
      <c r="D23" s="10">
        <v>37084</v>
      </c>
      <c r="E23" s="9">
        <v>2</v>
      </c>
      <c r="F23" s="9"/>
      <c r="G23" s="9"/>
      <c r="H23" s="9">
        <v>15</v>
      </c>
      <c r="I23" s="9"/>
      <c r="J23" s="9"/>
      <c r="K23" s="9">
        <v>0</v>
      </c>
      <c r="L23" s="9">
        <v>0</v>
      </c>
      <c r="M23" s="9">
        <v>1</v>
      </c>
      <c r="N23" s="9">
        <v>0</v>
      </c>
      <c r="O23" s="9">
        <v>0</v>
      </c>
      <c r="P23" s="19">
        <f t="shared" si="0"/>
        <v>1</v>
      </c>
    </row>
    <row r="24" spans="1:16" ht="19.5">
      <c r="A24" s="9">
        <v>3010608</v>
      </c>
      <c r="B24" s="9" t="s">
        <v>120</v>
      </c>
      <c r="C24" s="15" t="s">
        <v>111</v>
      </c>
      <c r="D24" s="10">
        <v>36380</v>
      </c>
      <c r="E24" s="9">
        <v>1</v>
      </c>
      <c r="F24" s="9"/>
      <c r="G24" s="9"/>
      <c r="H24" s="9"/>
      <c r="I24" s="9"/>
      <c r="J24" s="9"/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9">
        <f t="shared" si="0"/>
        <v>0</v>
      </c>
    </row>
    <row r="25" spans="1:16" ht="19.5">
      <c r="A25" s="9">
        <v>3011298</v>
      </c>
      <c r="B25" s="9" t="s">
        <v>121</v>
      </c>
      <c r="C25" s="15" t="s">
        <v>122</v>
      </c>
      <c r="D25" s="10">
        <v>36408</v>
      </c>
      <c r="E25" s="9">
        <v>1</v>
      </c>
      <c r="F25" s="9"/>
      <c r="G25" s="9"/>
      <c r="H25" s="9"/>
      <c r="I25" s="9"/>
      <c r="J25" s="9"/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19">
        <f t="shared" si="0"/>
        <v>0</v>
      </c>
    </row>
    <row r="26" spans="1:16" ht="19.5">
      <c r="A26" s="9">
        <v>3011296</v>
      </c>
      <c r="B26" s="9" t="s">
        <v>123</v>
      </c>
      <c r="C26" s="15" t="s">
        <v>110</v>
      </c>
      <c r="D26" s="10">
        <v>36269</v>
      </c>
      <c r="E26" s="9">
        <v>1</v>
      </c>
      <c r="F26" s="9"/>
      <c r="G26" s="9"/>
      <c r="H26" s="9"/>
      <c r="I26" s="9"/>
      <c r="J26" s="9"/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9">
        <f t="shared" si="0"/>
        <v>0</v>
      </c>
    </row>
    <row r="27" spans="1:16" ht="19.5">
      <c r="A27" s="9">
        <v>3011327</v>
      </c>
      <c r="B27" s="9" t="s">
        <v>124</v>
      </c>
      <c r="C27" s="15" t="s">
        <v>125</v>
      </c>
      <c r="D27" s="10">
        <v>36429</v>
      </c>
      <c r="E27" s="9">
        <v>1</v>
      </c>
      <c r="F27" s="9"/>
      <c r="G27" s="9"/>
      <c r="H27" s="9"/>
      <c r="I27" s="9"/>
      <c r="J27" s="9"/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9">
        <f t="shared" si="0"/>
        <v>0</v>
      </c>
    </row>
    <row r="28" spans="1:16" ht="19.5">
      <c r="A28" s="9">
        <v>3011312</v>
      </c>
      <c r="B28" s="9" t="s">
        <v>126</v>
      </c>
      <c r="C28" s="15" t="s">
        <v>122</v>
      </c>
      <c r="D28" s="10">
        <v>36325</v>
      </c>
      <c r="E28" s="9">
        <v>1</v>
      </c>
      <c r="F28" s="9"/>
      <c r="G28" s="9"/>
      <c r="H28" s="9"/>
      <c r="I28" s="9"/>
      <c r="J28" s="9"/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9">
        <f t="shared" si="0"/>
        <v>0</v>
      </c>
    </row>
    <row r="29" spans="1:16" ht="19.5">
      <c r="A29" s="9">
        <v>3012420</v>
      </c>
      <c r="B29" s="9" t="s">
        <v>127</v>
      </c>
      <c r="C29" s="15" t="s">
        <v>128</v>
      </c>
      <c r="D29" s="10">
        <v>36556</v>
      </c>
      <c r="E29" s="9">
        <v>1</v>
      </c>
      <c r="F29" s="9"/>
      <c r="G29" s="9"/>
      <c r="H29" s="9"/>
      <c r="I29" s="9"/>
      <c r="J29" s="9"/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9">
        <f t="shared" si="0"/>
        <v>0</v>
      </c>
    </row>
    <row r="30" spans="1:16" ht="19.5">
      <c r="A30" s="9">
        <v>3018431</v>
      </c>
      <c r="B30" s="9" t="s">
        <v>129</v>
      </c>
      <c r="C30" s="15" t="s">
        <v>119</v>
      </c>
      <c r="D30" s="10">
        <v>36471</v>
      </c>
      <c r="E30" s="9">
        <v>1</v>
      </c>
      <c r="F30" s="9"/>
      <c r="G30" s="9"/>
      <c r="H30" s="9"/>
      <c r="I30" s="9"/>
      <c r="J30" s="9"/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19">
        <f t="shared" si="0"/>
        <v>0</v>
      </c>
    </row>
    <row r="31" spans="1:16" ht="19.5">
      <c r="A31" s="9">
        <v>3018434</v>
      </c>
      <c r="B31" s="9" t="s">
        <v>130</v>
      </c>
      <c r="C31" s="15" t="s">
        <v>119</v>
      </c>
      <c r="D31" s="10">
        <v>36414</v>
      </c>
      <c r="E31" s="9">
        <v>1</v>
      </c>
      <c r="F31" s="9"/>
      <c r="G31" s="9"/>
      <c r="H31" s="9"/>
      <c r="I31" s="9"/>
      <c r="J31" s="9"/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9">
        <f t="shared" si="0"/>
        <v>0</v>
      </c>
    </row>
    <row r="32" spans="1:16" ht="19.5">
      <c r="A32" s="9">
        <v>3018436</v>
      </c>
      <c r="B32" s="9" t="s">
        <v>131</v>
      </c>
      <c r="C32" s="15" t="s">
        <v>119</v>
      </c>
      <c r="D32" s="10">
        <v>36606</v>
      </c>
      <c r="E32" s="9">
        <v>1</v>
      </c>
      <c r="F32" s="9"/>
      <c r="G32" s="9"/>
      <c r="H32" s="9"/>
      <c r="I32" s="9"/>
      <c r="J32" s="9"/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19">
        <f t="shared" si="0"/>
        <v>0</v>
      </c>
    </row>
    <row r="33" spans="1:16" ht="19.5">
      <c r="A33" s="9">
        <v>3014471</v>
      </c>
      <c r="B33" s="9" t="s">
        <v>133</v>
      </c>
      <c r="C33" s="15" t="s">
        <v>18</v>
      </c>
      <c r="D33" s="10">
        <v>36962</v>
      </c>
      <c r="E33" s="9">
        <v>3</v>
      </c>
      <c r="F33" s="9"/>
      <c r="G33" s="9"/>
      <c r="H33" s="9"/>
      <c r="I33" s="9"/>
      <c r="J33" s="9"/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19">
        <f t="shared" si="0"/>
        <v>0</v>
      </c>
    </row>
    <row r="34" spans="1:16" ht="19.5">
      <c r="A34" s="9">
        <v>3014475</v>
      </c>
      <c r="B34" s="9" t="s">
        <v>136</v>
      </c>
      <c r="C34" s="9" t="s">
        <v>7</v>
      </c>
      <c r="D34" s="10">
        <v>37262</v>
      </c>
      <c r="E34" s="9">
        <v>2</v>
      </c>
      <c r="F34" s="9"/>
      <c r="G34" s="9"/>
      <c r="H34" s="9"/>
      <c r="I34" s="9"/>
      <c r="J34" s="9"/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9">
        <f t="shared" ref="P34:P65" si="1">SUMIF(K34:O34,"&gt;="&amp;LARGE(K34:O34,3))</f>
        <v>0</v>
      </c>
    </row>
    <row r="35" spans="1:16" ht="19.5">
      <c r="A35" s="9">
        <v>3012416</v>
      </c>
      <c r="B35" s="9" t="s">
        <v>139</v>
      </c>
      <c r="C35" s="9" t="s">
        <v>140</v>
      </c>
      <c r="D35" s="10">
        <v>36799</v>
      </c>
      <c r="E35" s="9">
        <v>3</v>
      </c>
      <c r="F35" s="9"/>
      <c r="G35" s="9"/>
      <c r="H35" s="9"/>
      <c r="I35" s="9"/>
      <c r="J35" s="9"/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19">
        <f t="shared" si="1"/>
        <v>0</v>
      </c>
    </row>
    <row r="36" spans="1:16" ht="19.5">
      <c r="A36" s="9">
        <v>3012418</v>
      </c>
      <c r="B36" s="9" t="s">
        <v>143</v>
      </c>
      <c r="C36" s="9" t="s">
        <v>85</v>
      </c>
      <c r="D36" s="10">
        <v>36695</v>
      </c>
      <c r="E36" s="9">
        <v>3</v>
      </c>
      <c r="F36" s="9"/>
      <c r="G36" s="9"/>
      <c r="H36" s="9"/>
      <c r="I36" s="9"/>
      <c r="J36" s="9"/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9">
        <f t="shared" si="1"/>
        <v>0</v>
      </c>
    </row>
    <row r="37" spans="1:16" ht="19.5">
      <c r="A37" s="9">
        <v>3012417</v>
      </c>
      <c r="B37" s="9" t="s">
        <v>154</v>
      </c>
      <c r="C37" s="9" t="s">
        <v>155</v>
      </c>
      <c r="D37" s="10">
        <v>36720</v>
      </c>
      <c r="E37" s="9">
        <v>3</v>
      </c>
      <c r="F37" s="9"/>
      <c r="G37" s="9"/>
      <c r="H37" s="9"/>
      <c r="I37" s="9"/>
      <c r="J37" s="9"/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9">
        <f t="shared" si="1"/>
        <v>0</v>
      </c>
    </row>
    <row r="38" spans="1:16" ht="19.5">
      <c r="A38" s="9">
        <v>3015513</v>
      </c>
      <c r="B38" s="9" t="s">
        <v>157</v>
      </c>
      <c r="C38" s="9" t="s">
        <v>29</v>
      </c>
      <c r="D38" s="10">
        <v>36929</v>
      </c>
      <c r="E38" s="9">
        <v>3</v>
      </c>
      <c r="F38" s="9"/>
      <c r="G38" s="9"/>
      <c r="H38" s="9"/>
      <c r="I38" s="9"/>
      <c r="J38" s="9"/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19">
        <f t="shared" si="1"/>
        <v>0</v>
      </c>
    </row>
    <row r="39" spans="1:16" ht="19.5">
      <c r="A39" s="9">
        <v>3016147</v>
      </c>
      <c r="B39" s="9" t="s">
        <v>159</v>
      </c>
      <c r="C39" s="9" t="s">
        <v>22</v>
      </c>
      <c r="D39" s="10">
        <v>36867</v>
      </c>
      <c r="E39" s="9">
        <v>3</v>
      </c>
      <c r="F39" s="9"/>
      <c r="G39" s="9"/>
      <c r="H39" s="9"/>
      <c r="I39" s="9"/>
      <c r="J39" s="9"/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19">
        <f t="shared" si="1"/>
        <v>0</v>
      </c>
    </row>
    <row r="40" spans="1:16" ht="19.5">
      <c r="A40" s="9">
        <v>3012414</v>
      </c>
      <c r="B40" s="9" t="s">
        <v>160</v>
      </c>
      <c r="C40" s="9" t="s">
        <v>161</v>
      </c>
      <c r="D40" s="10">
        <v>36748</v>
      </c>
      <c r="E40" s="9">
        <v>3</v>
      </c>
      <c r="F40" s="9"/>
      <c r="G40" s="9"/>
      <c r="H40" s="9"/>
      <c r="I40" s="9"/>
      <c r="J40" s="9"/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9">
        <f t="shared" si="1"/>
        <v>0</v>
      </c>
    </row>
    <row r="41" spans="1:16" ht="19.5">
      <c r="A41" s="9">
        <v>3015651</v>
      </c>
      <c r="B41" s="9" t="s">
        <v>164</v>
      </c>
      <c r="C41" s="9" t="s">
        <v>165</v>
      </c>
      <c r="D41" s="10">
        <v>37596</v>
      </c>
      <c r="E41" s="9">
        <v>1</v>
      </c>
      <c r="F41" s="9"/>
      <c r="G41" s="9"/>
      <c r="H41" s="9"/>
      <c r="I41" s="9"/>
      <c r="J41" s="9"/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9">
        <f t="shared" si="1"/>
        <v>0</v>
      </c>
    </row>
    <row r="42" spans="1:16" ht="19.5">
      <c r="A42" s="9">
        <v>3014476</v>
      </c>
      <c r="B42" s="9" t="s">
        <v>168</v>
      </c>
      <c r="C42" s="9" t="s">
        <v>12</v>
      </c>
      <c r="D42" s="10">
        <v>37021</v>
      </c>
      <c r="E42" s="9">
        <v>2</v>
      </c>
      <c r="F42" s="9"/>
      <c r="G42" s="9"/>
      <c r="H42" s="9"/>
      <c r="I42" s="9"/>
      <c r="J42" s="9"/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9">
        <f t="shared" si="1"/>
        <v>0</v>
      </c>
    </row>
    <row r="43" spans="1:16" ht="19.5">
      <c r="A43" s="9">
        <v>3014481</v>
      </c>
      <c r="B43" s="9" t="s">
        <v>171</v>
      </c>
      <c r="C43" s="9" t="s">
        <v>172</v>
      </c>
      <c r="D43" s="10">
        <v>36994</v>
      </c>
      <c r="E43" s="9">
        <v>2</v>
      </c>
      <c r="F43" s="9"/>
      <c r="G43" s="9"/>
      <c r="H43" s="9"/>
      <c r="I43" s="9"/>
      <c r="J43" s="9"/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9">
        <f t="shared" si="1"/>
        <v>0</v>
      </c>
    </row>
    <row r="44" spans="1:16" ht="19.5">
      <c r="A44" s="9">
        <v>3015507</v>
      </c>
      <c r="B44" s="9" t="s">
        <v>173</v>
      </c>
      <c r="C44" s="9" t="s">
        <v>61</v>
      </c>
      <c r="D44" s="10">
        <v>37008</v>
      </c>
      <c r="E44" s="9">
        <v>2</v>
      </c>
      <c r="F44" s="9"/>
      <c r="G44" s="9"/>
      <c r="H44" s="9"/>
      <c r="I44" s="9"/>
      <c r="J44" s="9"/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9">
        <f t="shared" si="1"/>
        <v>0</v>
      </c>
    </row>
    <row r="45" spans="1:16" ht="19.5">
      <c r="A45" s="9">
        <v>3015548</v>
      </c>
      <c r="B45" s="9" t="s">
        <v>174</v>
      </c>
      <c r="C45" s="9" t="s">
        <v>175</v>
      </c>
      <c r="D45" s="10">
        <v>36893</v>
      </c>
      <c r="E45" s="9">
        <v>3</v>
      </c>
      <c r="F45" s="9"/>
      <c r="G45" s="9"/>
      <c r="H45" s="9"/>
      <c r="I45" s="9"/>
      <c r="J45" s="9"/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9">
        <f t="shared" si="1"/>
        <v>0</v>
      </c>
    </row>
    <row r="46" spans="1:16" ht="19.5">
      <c r="A46" s="9">
        <v>3015550</v>
      </c>
      <c r="B46" s="9" t="s">
        <v>176</v>
      </c>
      <c r="C46" s="9" t="s">
        <v>177</v>
      </c>
      <c r="D46" s="10">
        <v>37057</v>
      </c>
      <c r="E46" s="9">
        <v>2</v>
      </c>
      <c r="F46" s="9"/>
      <c r="G46" s="9"/>
      <c r="H46" s="9"/>
      <c r="I46" s="9"/>
      <c r="J46" s="9"/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9">
        <f t="shared" si="1"/>
        <v>0</v>
      </c>
    </row>
    <row r="47" spans="1:16" ht="19.5">
      <c r="A47" s="9">
        <v>3016135</v>
      </c>
      <c r="B47" s="9" t="s">
        <v>178</v>
      </c>
      <c r="C47" s="9" t="s">
        <v>152</v>
      </c>
      <c r="D47" s="10">
        <v>36680</v>
      </c>
      <c r="E47" s="9">
        <v>3</v>
      </c>
      <c r="F47" s="9"/>
      <c r="G47" s="9"/>
      <c r="H47" s="9"/>
      <c r="I47" s="9"/>
      <c r="J47" s="9"/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19">
        <f t="shared" si="1"/>
        <v>0</v>
      </c>
    </row>
    <row r="48" spans="1:16" ht="19.5">
      <c r="A48" s="9">
        <v>3016727</v>
      </c>
      <c r="B48" s="9" t="s">
        <v>180</v>
      </c>
      <c r="C48" s="9" t="s">
        <v>10</v>
      </c>
      <c r="D48" s="10">
        <v>37223</v>
      </c>
      <c r="E48" s="9">
        <v>2</v>
      </c>
      <c r="F48" s="9"/>
      <c r="G48" s="9"/>
      <c r="H48" s="9"/>
      <c r="I48" s="9"/>
      <c r="J48" s="9"/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9">
        <f t="shared" si="1"/>
        <v>0</v>
      </c>
    </row>
    <row r="49" spans="1:16" ht="19.5">
      <c r="A49" s="9">
        <v>3017129</v>
      </c>
      <c r="B49" s="9" t="s">
        <v>181</v>
      </c>
      <c r="C49" s="9" t="s">
        <v>182</v>
      </c>
      <c r="D49" s="10">
        <v>37463</v>
      </c>
      <c r="E49" s="9">
        <v>1</v>
      </c>
      <c r="F49" s="9"/>
      <c r="G49" s="9"/>
      <c r="H49" s="9"/>
      <c r="I49" s="9"/>
      <c r="J49" s="9"/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9">
        <f t="shared" si="1"/>
        <v>0</v>
      </c>
    </row>
    <row r="50" spans="1:16" ht="19.5">
      <c r="A50" s="9">
        <v>3017136</v>
      </c>
      <c r="B50" s="9" t="s">
        <v>183</v>
      </c>
      <c r="C50" s="9" t="s">
        <v>3</v>
      </c>
      <c r="D50" s="10">
        <v>37583</v>
      </c>
      <c r="E50" s="9">
        <v>1</v>
      </c>
      <c r="F50" s="9"/>
      <c r="G50" s="9"/>
      <c r="H50" s="9"/>
      <c r="I50" s="9"/>
      <c r="J50" s="9"/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19">
        <f t="shared" si="1"/>
        <v>0</v>
      </c>
    </row>
    <row r="51" spans="1:16" ht="19.5">
      <c r="A51" s="9">
        <v>3017240</v>
      </c>
      <c r="B51" s="9" t="s">
        <v>184</v>
      </c>
      <c r="C51" s="9" t="s">
        <v>185</v>
      </c>
      <c r="D51" s="10">
        <v>37217</v>
      </c>
      <c r="E51" s="9">
        <v>2</v>
      </c>
      <c r="F51" s="9"/>
      <c r="G51" s="9"/>
      <c r="H51" s="9"/>
      <c r="I51" s="9"/>
      <c r="J51" s="9"/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19">
        <f t="shared" si="1"/>
        <v>0</v>
      </c>
    </row>
    <row r="52" spans="1:16" ht="19.5">
      <c r="A52" s="9">
        <v>3017254</v>
      </c>
      <c r="B52" s="9" t="s">
        <v>186</v>
      </c>
      <c r="C52" s="9" t="s">
        <v>187</v>
      </c>
      <c r="D52" s="10">
        <v>37247</v>
      </c>
      <c r="E52" s="9">
        <v>2</v>
      </c>
      <c r="F52" s="9"/>
      <c r="G52" s="9"/>
      <c r="H52" s="9"/>
      <c r="I52" s="9"/>
      <c r="J52" s="9"/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9">
        <f t="shared" si="1"/>
        <v>0</v>
      </c>
    </row>
    <row r="53" spans="1:16" ht="19.5">
      <c r="A53" s="9">
        <v>3018041</v>
      </c>
      <c r="B53" s="9" t="s">
        <v>189</v>
      </c>
      <c r="C53" s="9" t="s">
        <v>14</v>
      </c>
      <c r="D53" s="10">
        <v>37569</v>
      </c>
      <c r="E53" s="9">
        <v>1</v>
      </c>
      <c r="F53" s="9"/>
      <c r="G53" s="9"/>
      <c r="H53" s="9"/>
      <c r="I53" s="9"/>
      <c r="J53" s="9"/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9">
        <f t="shared" si="1"/>
        <v>0</v>
      </c>
    </row>
  </sheetData>
  <autoFilter ref="A1:P53">
    <sortState ref="A2:P53">
      <sortCondition descending="1" ref="P1:P53"/>
    </sortState>
  </autoFilter>
  <phoneticPr fontId="1"/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3"/>
  <sheetViews>
    <sheetView view="pageBreakPreview" zoomScale="90" zoomScaleNormal="100" zoomScaleSheetLayoutView="90" workbookViewId="0">
      <pane ySplit="1" topLeftCell="A2" activePane="bottomLeft" state="frozen"/>
      <selection pane="bottomLeft" activeCell="C13" sqref="C13"/>
    </sheetView>
  </sheetViews>
  <sheetFormatPr defaultColWidth="8.875" defaultRowHeight="13.5"/>
  <cols>
    <col min="1" max="1" width="9.375" style="1" customWidth="1"/>
    <col min="2" max="2" width="12.875" style="1" bestFit="1" customWidth="1"/>
    <col min="3" max="3" width="17.375" style="1" bestFit="1" customWidth="1"/>
    <col min="4" max="4" width="12.875" style="1" bestFit="1" customWidth="1"/>
    <col min="5" max="5" width="3" style="1" bestFit="1" customWidth="1"/>
    <col min="6" max="7" width="9.625" style="1" bestFit="1" customWidth="1"/>
    <col min="8" max="10" width="10.125" style="1" bestFit="1" customWidth="1"/>
    <col min="11" max="11" width="8" style="1" bestFit="1" customWidth="1"/>
    <col min="12" max="12" width="5.875" style="1" bestFit="1" customWidth="1"/>
    <col min="13" max="13" width="5.375" style="1" bestFit="1" customWidth="1"/>
    <col min="14" max="15" width="5.625" style="1" bestFit="1" customWidth="1"/>
    <col min="16" max="16" width="9" style="1" bestFit="1" customWidth="1"/>
    <col min="17" max="16384" width="8.875" style="1"/>
  </cols>
  <sheetData>
    <row r="1" spans="1:16" ht="27">
      <c r="A1" s="5" t="s">
        <v>289</v>
      </c>
      <c r="B1" s="5" t="s">
        <v>104</v>
      </c>
      <c r="C1" s="5" t="s">
        <v>105</v>
      </c>
      <c r="D1" s="5" t="s">
        <v>106</v>
      </c>
      <c r="E1" s="5" t="s">
        <v>107</v>
      </c>
      <c r="F1" s="6" t="s">
        <v>293</v>
      </c>
      <c r="G1" s="6" t="s">
        <v>292</v>
      </c>
      <c r="H1" s="6" t="s">
        <v>294</v>
      </c>
      <c r="I1" s="6" t="s">
        <v>295</v>
      </c>
      <c r="J1" s="6" t="s">
        <v>299</v>
      </c>
      <c r="K1" s="6" t="s">
        <v>300</v>
      </c>
      <c r="L1" s="6" t="s">
        <v>301</v>
      </c>
      <c r="M1" s="6" t="s">
        <v>304</v>
      </c>
      <c r="N1" s="6" t="s">
        <v>307</v>
      </c>
      <c r="O1" s="6" t="s">
        <v>306</v>
      </c>
      <c r="P1" s="16" t="s">
        <v>291</v>
      </c>
    </row>
    <row r="2" spans="1:16" ht="19.5">
      <c r="A2" s="11">
        <v>3014958</v>
      </c>
      <c r="B2" s="11" t="s">
        <v>9</v>
      </c>
      <c r="C2" s="13" t="s">
        <v>10</v>
      </c>
      <c r="D2" s="12">
        <v>36934</v>
      </c>
      <c r="E2" s="11">
        <v>3</v>
      </c>
      <c r="F2" s="11">
        <v>2</v>
      </c>
      <c r="G2" s="13">
        <v>6</v>
      </c>
      <c r="H2" s="11">
        <v>1</v>
      </c>
      <c r="I2" s="11"/>
      <c r="J2" s="11"/>
      <c r="K2" s="11">
        <v>80</v>
      </c>
      <c r="L2" s="11">
        <v>30</v>
      </c>
      <c r="M2" s="11">
        <v>100</v>
      </c>
      <c r="N2" s="11">
        <v>0</v>
      </c>
      <c r="O2" s="11">
        <v>0</v>
      </c>
      <c r="P2" s="17">
        <f t="shared" ref="P2:P33" si="0">SUMIF(K2:O2,"&gt;="&amp;LARGE(K2:O2,3))</f>
        <v>210</v>
      </c>
    </row>
    <row r="3" spans="1:16" ht="19.5">
      <c r="A3" s="11">
        <v>3014399</v>
      </c>
      <c r="B3" s="11" t="s">
        <v>6</v>
      </c>
      <c r="C3" s="13" t="s">
        <v>7</v>
      </c>
      <c r="D3" s="12">
        <v>36920</v>
      </c>
      <c r="E3" s="11">
        <v>3</v>
      </c>
      <c r="F3" s="11">
        <v>6</v>
      </c>
      <c r="G3" s="13">
        <v>4</v>
      </c>
      <c r="H3" s="11">
        <v>2</v>
      </c>
      <c r="I3" s="11"/>
      <c r="J3" s="11"/>
      <c r="K3" s="11">
        <v>30</v>
      </c>
      <c r="L3" s="11">
        <v>50</v>
      </c>
      <c r="M3" s="11">
        <v>80</v>
      </c>
      <c r="N3" s="11">
        <v>0</v>
      </c>
      <c r="O3" s="11">
        <v>0</v>
      </c>
      <c r="P3" s="17">
        <f t="shared" si="0"/>
        <v>160</v>
      </c>
    </row>
    <row r="4" spans="1:16" ht="19.5">
      <c r="A4" s="11">
        <v>3012763</v>
      </c>
      <c r="B4" s="20" t="s">
        <v>4</v>
      </c>
      <c r="C4" s="20" t="s">
        <v>5</v>
      </c>
      <c r="D4" s="12">
        <v>36806</v>
      </c>
      <c r="E4" s="11">
        <v>3</v>
      </c>
      <c r="F4" s="11">
        <v>4</v>
      </c>
      <c r="G4" s="13">
        <v>3</v>
      </c>
      <c r="H4" s="11">
        <v>4</v>
      </c>
      <c r="I4" s="11"/>
      <c r="J4" s="11"/>
      <c r="K4" s="11">
        <v>50</v>
      </c>
      <c r="L4" s="11">
        <v>60</v>
      </c>
      <c r="M4" s="11">
        <v>50</v>
      </c>
      <c r="N4" s="11">
        <v>0</v>
      </c>
      <c r="O4" s="11">
        <v>0</v>
      </c>
      <c r="P4" s="17">
        <f t="shared" si="0"/>
        <v>160</v>
      </c>
    </row>
    <row r="5" spans="1:16" ht="19.5">
      <c r="A5" s="11">
        <v>3012724</v>
      </c>
      <c r="B5" s="20" t="s">
        <v>2</v>
      </c>
      <c r="C5" s="20" t="s">
        <v>3</v>
      </c>
      <c r="D5" s="12">
        <v>36706</v>
      </c>
      <c r="E5" s="11">
        <v>3</v>
      </c>
      <c r="F5" s="11">
        <v>7</v>
      </c>
      <c r="G5" s="13">
        <v>1</v>
      </c>
      <c r="H5" s="11"/>
      <c r="I5" s="11"/>
      <c r="J5" s="11"/>
      <c r="K5" s="11">
        <v>20</v>
      </c>
      <c r="L5" s="11">
        <v>100</v>
      </c>
      <c r="M5" s="22">
        <v>6</v>
      </c>
      <c r="N5" s="11">
        <v>0</v>
      </c>
      <c r="O5" s="11">
        <v>0</v>
      </c>
      <c r="P5" s="17">
        <f t="shared" si="0"/>
        <v>126</v>
      </c>
    </row>
    <row r="6" spans="1:16" ht="19.5">
      <c r="A6" s="11">
        <v>3012384</v>
      </c>
      <c r="B6" s="11" t="s">
        <v>108</v>
      </c>
      <c r="C6" s="13" t="s">
        <v>109</v>
      </c>
      <c r="D6" s="12">
        <v>36579</v>
      </c>
      <c r="E6" s="11">
        <v>1</v>
      </c>
      <c r="F6" s="11">
        <v>3</v>
      </c>
      <c r="G6" s="13">
        <v>5</v>
      </c>
      <c r="H6" s="11"/>
      <c r="I6" s="11"/>
      <c r="J6" s="11"/>
      <c r="K6" s="11">
        <v>60</v>
      </c>
      <c r="L6" s="11">
        <v>40</v>
      </c>
      <c r="M6" s="22">
        <v>6</v>
      </c>
      <c r="N6" s="11">
        <v>0</v>
      </c>
      <c r="O6" s="11">
        <v>0</v>
      </c>
      <c r="P6" s="17">
        <f t="shared" si="0"/>
        <v>106</v>
      </c>
    </row>
    <row r="7" spans="1:16" ht="19.5">
      <c r="A7" s="11">
        <v>3014438</v>
      </c>
      <c r="B7" s="20" t="s">
        <v>8</v>
      </c>
      <c r="C7" s="20" t="s">
        <v>3</v>
      </c>
      <c r="D7" s="12">
        <v>36946</v>
      </c>
      <c r="E7" s="11">
        <v>3</v>
      </c>
      <c r="F7" s="11">
        <v>1</v>
      </c>
      <c r="G7" s="13"/>
      <c r="H7" s="11"/>
      <c r="I7" s="11"/>
      <c r="J7" s="11"/>
      <c r="K7" s="11">
        <v>100</v>
      </c>
      <c r="L7" s="11">
        <v>0</v>
      </c>
      <c r="M7" s="11">
        <v>0</v>
      </c>
      <c r="N7" s="11">
        <v>0</v>
      </c>
      <c r="O7" s="11">
        <v>0</v>
      </c>
      <c r="P7" s="17">
        <f t="shared" si="0"/>
        <v>100</v>
      </c>
    </row>
    <row r="8" spans="1:16" ht="19.5">
      <c r="A8" s="11">
        <v>3014401</v>
      </c>
      <c r="B8" s="20" t="s">
        <v>0</v>
      </c>
      <c r="C8" s="20" t="s">
        <v>1</v>
      </c>
      <c r="D8" s="12">
        <v>36931</v>
      </c>
      <c r="E8" s="11">
        <v>3</v>
      </c>
      <c r="F8" s="11"/>
      <c r="G8" s="13">
        <v>2</v>
      </c>
      <c r="H8" s="11"/>
      <c r="I8" s="11"/>
      <c r="J8" s="11"/>
      <c r="K8" s="11">
        <v>0</v>
      </c>
      <c r="L8" s="11">
        <v>80</v>
      </c>
      <c r="M8" s="11">
        <v>0</v>
      </c>
      <c r="N8" s="11">
        <v>0</v>
      </c>
      <c r="O8" s="11">
        <v>0</v>
      </c>
      <c r="P8" s="17">
        <f t="shared" si="0"/>
        <v>80</v>
      </c>
    </row>
    <row r="9" spans="1:16" ht="19.5">
      <c r="A9" s="11">
        <v>3012987</v>
      </c>
      <c r="B9" s="11" t="s">
        <v>11</v>
      </c>
      <c r="C9" s="13" t="s">
        <v>12</v>
      </c>
      <c r="D9" s="12">
        <v>36634</v>
      </c>
      <c r="E9" s="11">
        <v>3</v>
      </c>
      <c r="F9" s="11">
        <v>5</v>
      </c>
      <c r="G9" s="13"/>
      <c r="H9" s="11">
        <v>6</v>
      </c>
      <c r="I9" s="11"/>
      <c r="J9" s="11"/>
      <c r="K9" s="11">
        <v>40</v>
      </c>
      <c r="L9" s="11">
        <v>0</v>
      </c>
      <c r="M9" s="11">
        <v>30</v>
      </c>
      <c r="N9" s="11">
        <v>0</v>
      </c>
      <c r="O9" s="11">
        <v>0</v>
      </c>
      <c r="P9" s="17">
        <f t="shared" si="0"/>
        <v>70</v>
      </c>
    </row>
    <row r="10" spans="1:16" ht="19.5">
      <c r="A10" s="11">
        <v>3015546</v>
      </c>
      <c r="B10" s="11" t="s">
        <v>27</v>
      </c>
      <c r="C10" s="13" t="s">
        <v>7</v>
      </c>
      <c r="D10" s="12">
        <v>37491</v>
      </c>
      <c r="E10" s="11">
        <v>1</v>
      </c>
      <c r="F10" s="11">
        <v>8</v>
      </c>
      <c r="G10" s="13">
        <v>12</v>
      </c>
      <c r="H10" s="11">
        <v>4</v>
      </c>
      <c r="I10" s="11"/>
      <c r="J10" s="11"/>
      <c r="K10" s="11">
        <v>10</v>
      </c>
      <c r="L10" s="11">
        <v>4</v>
      </c>
      <c r="M10" s="11">
        <v>50</v>
      </c>
      <c r="N10" s="11">
        <v>0</v>
      </c>
      <c r="O10" s="11">
        <v>0</v>
      </c>
      <c r="P10" s="17">
        <f t="shared" si="0"/>
        <v>64</v>
      </c>
    </row>
    <row r="11" spans="1:16" ht="19.5">
      <c r="A11" s="11">
        <v>3014615</v>
      </c>
      <c r="B11" s="11" t="s">
        <v>116</v>
      </c>
      <c r="C11" s="13" t="s">
        <v>117</v>
      </c>
      <c r="D11" s="12">
        <v>36563</v>
      </c>
      <c r="E11" s="11">
        <v>1</v>
      </c>
      <c r="F11" s="11"/>
      <c r="G11" s="13"/>
      <c r="H11" s="11">
        <v>3</v>
      </c>
      <c r="I11" s="11"/>
      <c r="J11" s="11"/>
      <c r="K11" s="11">
        <v>0</v>
      </c>
      <c r="L11" s="11">
        <v>0</v>
      </c>
      <c r="M11" s="11">
        <v>60</v>
      </c>
      <c r="N11" s="11">
        <v>0</v>
      </c>
      <c r="O11" s="11">
        <v>0</v>
      </c>
      <c r="P11" s="17">
        <f t="shared" si="0"/>
        <v>60</v>
      </c>
    </row>
    <row r="12" spans="1:16" ht="19.5">
      <c r="A12" s="11">
        <v>3012988</v>
      </c>
      <c r="B12" s="11" t="s">
        <v>15</v>
      </c>
      <c r="C12" s="13" t="s">
        <v>16</v>
      </c>
      <c r="D12" s="12">
        <v>36943</v>
      </c>
      <c r="E12" s="11">
        <v>3</v>
      </c>
      <c r="F12" s="11">
        <v>10</v>
      </c>
      <c r="G12" s="13">
        <v>9</v>
      </c>
      <c r="H12" s="11">
        <v>7</v>
      </c>
      <c r="I12" s="11"/>
      <c r="J12" s="11"/>
      <c r="K12" s="11">
        <v>6</v>
      </c>
      <c r="L12" s="11">
        <v>8</v>
      </c>
      <c r="M12" s="11">
        <v>20</v>
      </c>
      <c r="N12" s="11">
        <v>0</v>
      </c>
      <c r="O12" s="11">
        <v>0</v>
      </c>
      <c r="P12" s="17">
        <f t="shared" si="0"/>
        <v>34</v>
      </c>
    </row>
    <row r="13" spans="1:16" ht="19.5">
      <c r="A13" s="11">
        <v>3014440</v>
      </c>
      <c r="B13" s="11" t="s">
        <v>23</v>
      </c>
      <c r="C13" s="13" t="s">
        <v>24</v>
      </c>
      <c r="D13" s="12">
        <v>37195</v>
      </c>
      <c r="E13" s="11">
        <v>2</v>
      </c>
      <c r="F13" s="11">
        <v>11</v>
      </c>
      <c r="G13" s="13">
        <v>10</v>
      </c>
      <c r="H13" s="11">
        <v>8</v>
      </c>
      <c r="I13" s="11"/>
      <c r="J13" s="11"/>
      <c r="K13" s="11">
        <v>5</v>
      </c>
      <c r="L13" s="11">
        <v>6</v>
      </c>
      <c r="M13" s="11">
        <v>10</v>
      </c>
      <c r="N13" s="11">
        <v>0</v>
      </c>
      <c r="O13" s="11">
        <v>0</v>
      </c>
      <c r="P13" s="17">
        <f t="shared" si="0"/>
        <v>21</v>
      </c>
    </row>
    <row r="14" spans="1:16" ht="19.5">
      <c r="A14" s="11">
        <v>3014421</v>
      </c>
      <c r="B14" s="11" t="s">
        <v>41</v>
      </c>
      <c r="C14" s="13" t="s">
        <v>42</v>
      </c>
      <c r="D14" s="12">
        <v>37228</v>
      </c>
      <c r="E14" s="11">
        <v>2</v>
      </c>
      <c r="F14" s="11"/>
      <c r="G14" s="13">
        <v>7</v>
      </c>
      <c r="H14" s="11"/>
      <c r="I14" s="11"/>
      <c r="J14" s="11"/>
      <c r="K14" s="11">
        <v>0</v>
      </c>
      <c r="L14" s="11">
        <v>20</v>
      </c>
      <c r="M14" s="11">
        <v>0</v>
      </c>
      <c r="N14" s="11">
        <v>0</v>
      </c>
      <c r="O14" s="11">
        <v>0</v>
      </c>
      <c r="P14" s="17">
        <f t="shared" si="0"/>
        <v>20</v>
      </c>
    </row>
    <row r="15" spans="1:16" ht="19.5">
      <c r="A15" s="11">
        <v>3012363</v>
      </c>
      <c r="B15" s="11" t="s">
        <v>60</v>
      </c>
      <c r="C15" s="13" t="s">
        <v>61</v>
      </c>
      <c r="D15" s="12">
        <v>36785</v>
      </c>
      <c r="E15" s="11">
        <v>3</v>
      </c>
      <c r="F15" s="11">
        <v>13</v>
      </c>
      <c r="G15" s="13">
        <v>8</v>
      </c>
      <c r="H15" s="11"/>
      <c r="I15" s="11"/>
      <c r="J15" s="11"/>
      <c r="K15" s="11">
        <v>3</v>
      </c>
      <c r="L15" s="11">
        <v>10</v>
      </c>
      <c r="M15" s="11">
        <v>0</v>
      </c>
      <c r="N15" s="11">
        <v>0</v>
      </c>
      <c r="O15" s="11">
        <v>0</v>
      </c>
      <c r="P15" s="17">
        <f t="shared" si="0"/>
        <v>13</v>
      </c>
    </row>
    <row r="16" spans="1:16" ht="19.5">
      <c r="A16" s="11">
        <v>3012388</v>
      </c>
      <c r="B16" s="11" t="s">
        <v>72</v>
      </c>
      <c r="C16" s="13" t="s">
        <v>1</v>
      </c>
      <c r="D16" s="12">
        <v>36822</v>
      </c>
      <c r="E16" s="11">
        <v>3</v>
      </c>
      <c r="F16" s="11"/>
      <c r="G16" s="13">
        <v>13</v>
      </c>
      <c r="H16" s="11">
        <v>9</v>
      </c>
      <c r="I16" s="11"/>
      <c r="J16" s="11"/>
      <c r="K16" s="11">
        <v>0</v>
      </c>
      <c r="L16" s="11">
        <v>3</v>
      </c>
      <c r="M16" s="11">
        <v>8</v>
      </c>
      <c r="N16" s="11">
        <v>0</v>
      </c>
      <c r="O16" s="11">
        <v>0</v>
      </c>
      <c r="P16" s="17">
        <f t="shared" si="0"/>
        <v>11</v>
      </c>
    </row>
    <row r="17" spans="1:16" ht="19.5">
      <c r="A17" s="11">
        <v>3014434</v>
      </c>
      <c r="B17" s="11" t="s">
        <v>30</v>
      </c>
      <c r="C17" s="13" t="s">
        <v>31</v>
      </c>
      <c r="D17" s="12">
        <v>37146</v>
      </c>
      <c r="E17" s="11">
        <v>2</v>
      </c>
      <c r="F17" s="11">
        <v>9</v>
      </c>
      <c r="G17" s="13"/>
      <c r="H17" s="11">
        <v>14</v>
      </c>
      <c r="I17" s="11"/>
      <c r="J17" s="11"/>
      <c r="K17" s="11">
        <v>8</v>
      </c>
      <c r="L17" s="11">
        <v>0</v>
      </c>
      <c r="M17" s="11">
        <v>2</v>
      </c>
      <c r="N17" s="11">
        <v>0</v>
      </c>
      <c r="O17" s="11">
        <v>0</v>
      </c>
      <c r="P17" s="17">
        <f t="shared" si="0"/>
        <v>10</v>
      </c>
    </row>
    <row r="18" spans="1:16" ht="19.5">
      <c r="A18" s="11">
        <v>3014443</v>
      </c>
      <c r="B18" s="11" t="s">
        <v>13</v>
      </c>
      <c r="C18" s="13" t="s">
        <v>14</v>
      </c>
      <c r="D18" s="12">
        <v>37098</v>
      </c>
      <c r="E18" s="11">
        <v>2</v>
      </c>
      <c r="F18" s="11">
        <v>14</v>
      </c>
      <c r="G18" s="13"/>
      <c r="H18" s="11"/>
      <c r="I18" s="11"/>
      <c r="J18" s="11"/>
      <c r="K18" s="11">
        <v>2</v>
      </c>
      <c r="L18" s="11">
        <v>0</v>
      </c>
      <c r="M18" s="22">
        <v>6</v>
      </c>
      <c r="N18" s="11">
        <v>0</v>
      </c>
      <c r="O18" s="11">
        <v>0</v>
      </c>
      <c r="P18" s="17">
        <f t="shared" si="0"/>
        <v>8</v>
      </c>
    </row>
    <row r="19" spans="1:16" ht="19.5">
      <c r="A19" s="11">
        <v>3015502</v>
      </c>
      <c r="B19" s="11" t="s">
        <v>49</v>
      </c>
      <c r="C19" s="13" t="s">
        <v>3</v>
      </c>
      <c r="D19" s="12">
        <v>37533</v>
      </c>
      <c r="E19" s="11">
        <v>1</v>
      </c>
      <c r="F19" s="11"/>
      <c r="G19" s="13"/>
      <c r="H19" s="11">
        <v>10</v>
      </c>
      <c r="I19" s="11"/>
      <c r="J19" s="11"/>
      <c r="K19" s="11">
        <v>0</v>
      </c>
      <c r="L19" s="11">
        <v>0</v>
      </c>
      <c r="M19" s="11">
        <v>6</v>
      </c>
      <c r="N19" s="11">
        <v>0</v>
      </c>
      <c r="O19" s="11">
        <v>0</v>
      </c>
      <c r="P19" s="17">
        <f t="shared" si="0"/>
        <v>6</v>
      </c>
    </row>
    <row r="20" spans="1:16" ht="19.5">
      <c r="A20" s="11">
        <v>3012372</v>
      </c>
      <c r="B20" s="11" t="s">
        <v>34</v>
      </c>
      <c r="C20" s="13" t="s">
        <v>35</v>
      </c>
      <c r="D20" s="12">
        <v>36618</v>
      </c>
      <c r="E20" s="11">
        <v>3</v>
      </c>
      <c r="F20" s="11">
        <v>15</v>
      </c>
      <c r="G20" s="13"/>
      <c r="H20" s="11">
        <v>11</v>
      </c>
      <c r="I20" s="11"/>
      <c r="J20" s="11"/>
      <c r="K20" s="11">
        <v>1</v>
      </c>
      <c r="L20" s="11">
        <v>0</v>
      </c>
      <c r="M20" s="11">
        <v>5</v>
      </c>
      <c r="N20" s="11">
        <v>0</v>
      </c>
      <c r="O20" s="11">
        <v>0</v>
      </c>
      <c r="P20" s="17">
        <f t="shared" si="0"/>
        <v>6</v>
      </c>
    </row>
    <row r="21" spans="1:16" ht="19.5">
      <c r="A21" s="11">
        <v>3015934</v>
      </c>
      <c r="B21" s="11" t="s">
        <v>43</v>
      </c>
      <c r="C21" s="13" t="s">
        <v>44</v>
      </c>
      <c r="D21" s="12">
        <v>37363</v>
      </c>
      <c r="E21" s="11">
        <v>1</v>
      </c>
      <c r="F21" s="11"/>
      <c r="G21" s="13"/>
      <c r="H21" s="11"/>
      <c r="I21" s="11"/>
      <c r="J21" s="11"/>
      <c r="K21" s="11">
        <v>0</v>
      </c>
      <c r="L21" s="11">
        <v>0</v>
      </c>
      <c r="M21" s="22">
        <v>6</v>
      </c>
      <c r="N21" s="11">
        <v>0</v>
      </c>
      <c r="O21" s="11">
        <v>0</v>
      </c>
      <c r="P21" s="17">
        <f t="shared" si="0"/>
        <v>6</v>
      </c>
    </row>
    <row r="22" spans="1:16" ht="19.5">
      <c r="A22" s="11">
        <v>3014426</v>
      </c>
      <c r="B22" s="11" t="s">
        <v>45</v>
      </c>
      <c r="C22" s="13" t="s">
        <v>46</v>
      </c>
      <c r="D22" s="12">
        <v>37300</v>
      </c>
      <c r="E22" s="11">
        <v>2</v>
      </c>
      <c r="F22" s="11"/>
      <c r="G22" s="13"/>
      <c r="H22" s="11"/>
      <c r="I22" s="11"/>
      <c r="J22" s="11"/>
      <c r="K22" s="11">
        <v>0</v>
      </c>
      <c r="L22" s="11">
        <v>0</v>
      </c>
      <c r="M22" s="22">
        <v>6</v>
      </c>
      <c r="N22" s="11">
        <v>0</v>
      </c>
      <c r="O22" s="11">
        <v>0</v>
      </c>
      <c r="P22" s="17">
        <f t="shared" si="0"/>
        <v>6</v>
      </c>
    </row>
    <row r="23" spans="1:16" ht="19.5">
      <c r="A23" s="11">
        <v>3015496</v>
      </c>
      <c r="B23" s="11" t="s">
        <v>56</v>
      </c>
      <c r="C23" s="13" t="s">
        <v>18</v>
      </c>
      <c r="D23" s="12">
        <v>36872</v>
      </c>
      <c r="E23" s="11">
        <v>3</v>
      </c>
      <c r="F23" s="11"/>
      <c r="G23" s="13"/>
      <c r="H23" s="11"/>
      <c r="I23" s="11"/>
      <c r="J23" s="11"/>
      <c r="K23" s="11">
        <v>0</v>
      </c>
      <c r="L23" s="11">
        <v>0</v>
      </c>
      <c r="M23" s="22">
        <v>6</v>
      </c>
      <c r="N23" s="11">
        <v>0</v>
      </c>
      <c r="O23" s="11">
        <v>0</v>
      </c>
      <c r="P23" s="17">
        <f t="shared" si="0"/>
        <v>6</v>
      </c>
    </row>
    <row r="24" spans="1:16" ht="19.5">
      <c r="A24" s="11">
        <v>3014418</v>
      </c>
      <c r="B24" s="11" t="s">
        <v>77</v>
      </c>
      <c r="C24" s="13" t="s">
        <v>78</v>
      </c>
      <c r="D24" s="12">
        <v>37154</v>
      </c>
      <c r="E24" s="11">
        <v>2</v>
      </c>
      <c r="F24" s="11"/>
      <c r="G24" s="13"/>
      <c r="H24" s="11"/>
      <c r="I24" s="11"/>
      <c r="J24" s="11"/>
      <c r="K24" s="11">
        <v>0</v>
      </c>
      <c r="L24" s="11">
        <v>0</v>
      </c>
      <c r="M24" s="22">
        <v>6</v>
      </c>
      <c r="N24" s="11">
        <v>0</v>
      </c>
      <c r="O24" s="11">
        <v>0</v>
      </c>
      <c r="P24" s="17">
        <f t="shared" si="0"/>
        <v>6</v>
      </c>
    </row>
    <row r="25" spans="1:16" ht="19.5">
      <c r="A25" s="11">
        <v>3014412</v>
      </c>
      <c r="B25" s="11" t="s">
        <v>36</v>
      </c>
      <c r="C25" s="13" t="s">
        <v>37</v>
      </c>
      <c r="D25" s="12">
        <v>37146</v>
      </c>
      <c r="E25" s="11">
        <v>2</v>
      </c>
      <c r="F25" s="11"/>
      <c r="G25" s="13">
        <v>11</v>
      </c>
      <c r="H25" s="11"/>
      <c r="I25" s="11"/>
      <c r="J25" s="11"/>
      <c r="K25" s="11">
        <v>0</v>
      </c>
      <c r="L25" s="11">
        <v>5</v>
      </c>
      <c r="M25" s="11">
        <v>0</v>
      </c>
      <c r="N25" s="11">
        <v>0</v>
      </c>
      <c r="O25" s="11">
        <v>0</v>
      </c>
      <c r="P25" s="17">
        <f t="shared" si="0"/>
        <v>5</v>
      </c>
    </row>
    <row r="26" spans="1:16" ht="19.5">
      <c r="A26" s="11">
        <v>3015504</v>
      </c>
      <c r="B26" s="11" t="s">
        <v>25</v>
      </c>
      <c r="C26" s="13" t="s">
        <v>26</v>
      </c>
      <c r="D26" s="12">
        <v>37591</v>
      </c>
      <c r="E26" s="11">
        <v>1</v>
      </c>
      <c r="F26" s="11"/>
      <c r="G26" s="13"/>
      <c r="H26" s="11">
        <v>12</v>
      </c>
      <c r="I26" s="11"/>
      <c r="J26" s="11"/>
      <c r="K26" s="11">
        <v>0</v>
      </c>
      <c r="L26" s="11">
        <v>0</v>
      </c>
      <c r="M26" s="11">
        <v>4</v>
      </c>
      <c r="N26" s="11">
        <v>0</v>
      </c>
      <c r="O26" s="11">
        <v>0</v>
      </c>
      <c r="P26" s="17">
        <f t="shared" si="0"/>
        <v>4</v>
      </c>
    </row>
    <row r="27" spans="1:16" ht="19.5">
      <c r="A27" s="11">
        <v>3014634</v>
      </c>
      <c r="B27" s="11" t="s">
        <v>33</v>
      </c>
      <c r="C27" s="13" t="s">
        <v>31</v>
      </c>
      <c r="D27" s="12">
        <v>37229</v>
      </c>
      <c r="E27" s="11">
        <v>2</v>
      </c>
      <c r="F27" s="11">
        <v>12</v>
      </c>
      <c r="G27" s="13"/>
      <c r="H27" s="11"/>
      <c r="I27" s="11"/>
      <c r="J27" s="11"/>
      <c r="K27" s="11">
        <v>4</v>
      </c>
      <c r="L27" s="11">
        <v>0</v>
      </c>
      <c r="M27" s="11">
        <v>0</v>
      </c>
      <c r="N27" s="11">
        <v>0</v>
      </c>
      <c r="O27" s="11">
        <v>0</v>
      </c>
      <c r="P27" s="17">
        <f t="shared" si="0"/>
        <v>4</v>
      </c>
    </row>
    <row r="28" spans="1:16" ht="19.5">
      <c r="A28" s="11">
        <v>3016137</v>
      </c>
      <c r="B28" s="11" t="s">
        <v>38</v>
      </c>
      <c r="C28" s="13" t="s">
        <v>7</v>
      </c>
      <c r="D28" s="12">
        <v>37399</v>
      </c>
      <c r="E28" s="11">
        <v>1</v>
      </c>
      <c r="F28" s="11"/>
      <c r="G28" s="13"/>
      <c r="H28" s="11">
        <v>13</v>
      </c>
      <c r="I28" s="11"/>
      <c r="J28" s="11"/>
      <c r="K28" s="11">
        <v>0</v>
      </c>
      <c r="L28" s="11">
        <v>0</v>
      </c>
      <c r="M28" s="11">
        <v>3</v>
      </c>
      <c r="N28" s="11">
        <v>0</v>
      </c>
      <c r="O28" s="11">
        <v>0</v>
      </c>
      <c r="P28" s="17">
        <f t="shared" si="0"/>
        <v>3</v>
      </c>
    </row>
    <row r="29" spans="1:16" ht="19.5">
      <c r="A29" s="11">
        <v>3014420</v>
      </c>
      <c r="B29" s="11" t="s">
        <v>21</v>
      </c>
      <c r="C29" s="13" t="s">
        <v>22</v>
      </c>
      <c r="D29" s="12">
        <v>37013</v>
      </c>
      <c r="E29" s="11">
        <v>2</v>
      </c>
      <c r="F29" s="11"/>
      <c r="G29" s="13">
        <v>14</v>
      </c>
      <c r="H29" s="11"/>
      <c r="I29" s="11"/>
      <c r="J29" s="11"/>
      <c r="K29" s="11">
        <v>0</v>
      </c>
      <c r="L29" s="11">
        <v>2</v>
      </c>
      <c r="M29" s="11">
        <v>0</v>
      </c>
      <c r="N29" s="11">
        <v>0</v>
      </c>
      <c r="O29" s="11">
        <v>0</v>
      </c>
      <c r="P29" s="17">
        <f t="shared" si="0"/>
        <v>2</v>
      </c>
    </row>
    <row r="30" spans="1:16" ht="19.5">
      <c r="A30" s="11">
        <v>3016314</v>
      </c>
      <c r="B30" s="11" t="s">
        <v>88</v>
      </c>
      <c r="C30" s="13" t="s">
        <v>10</v>
      </c>
      <c r="D30" s="12">
        <v>37167</v>
      </c>
      <c r="E30" s="11">
        <v>2</v>
      </c>
      <c r="F30" s="11"/>
      <c r="G30" s="13"/>
      <c r="H30" s="11">
        <v>15</v>
      </c>
      <c r="I30" s="11"/>
      <c r="J30" s="11"/>
      <c r="K30" s="11">
        <v>0</v>
      </c>
      <c r="L30" s="11">
        <v>0</v>
      </c>
      <c r="M30" s="11">
        <v>1</v>
      </c>
      <c r="N30" s="11">
        <v>0</v>
      </c>
      <c r="O30" s="11">
        <v>0</v>
      </c>
      <c r="P30" s="17">
        <f t="shared" si="0"/>
        <v>1</v>
      </c>
    </row>
    <row r="31" spans="1:16" ht="19.5">
      <c r="A31" s="11">
        <v>3012395</v>
      </c>
      <c r="B31" s="11" t="s">
        <v>19</v>
      </c>
      <c r="C31" s="13" t="s">
        <v>20</v>
      </c>
      <c r="D31" s="12">
        <v>36666</v>
      </c>
      <c r="E31" s="11">
        <v>3</v>
      </c>
      <c r="F31" s="11"/>
      <c r="G31" s="13">
        <v>15</v>
      </c>
      <c r="H31" s="11"/>
      <c r="I31" s="11"/>
      <c r="J31" s="11"/>
      <c r="K31" s="11">
        <v>0</v>
      </c>
      <c r="L31" s="11">
        <v>1</v>
      </c>
      <c r="M31" s="11">
        <v>0</v>
      </c>
      <c r="N31" s="11">
        <v>0</v>
      </c>
      <c r="O31" s="11">
        <v>0</v>
      </c>
      <c r="P31" s="17">
        <f t="shared" si="0"/>
        <v>1</v>
      </c>
    </row>
    <row r="32" spans="1:16" ht="19.5">
      <c r="A32" s="11">
        <v>3014424</v>
      </c>
      <c r="B32" s="11" t="s">
        <v>17</v>
      </c>
      <c r="C32" s="13" t="s">
        <v>18</v>
      </c>
      <c r="D32" s="12">
        <v>36620</v>
      </c>
      <c r="E32" s="11">
        <v>3</v>
      </c>
      <c r="F32" s="11"/>
      <c r="G32" s="13"/>
      <c r="H32" s="11"/>
      <c r="I32" s="11"/>
      <c r="J32" s="11"/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7">
        <f t="shared" si="0"/>
        <v>0</v>
      </c>
    </row>
    <row r="33" spans="1:16" ht="19.5">
      <c r="A33" s="11">
        <v>3014410</v>
      </c>
      <c r="B33" s="11" t="s">
        <v>28</v>
      </c>
      <c r="C33" s="13" t="s">
        <v>29</v>
      </c>
      <c r="D33" s="12">
        <v>37312</v>
      </c>
      <c r="E33" s="11">
        <v>2</v>
      </c>
      <c r="F33" s="11"/>
      <c r="G33" s="13"/>
      <c r="H33" s="11"/>
      <c r="I33" s="11"/>
      <c r="J33" s="11"/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7">
        <f t="shared" si="0"/>
        <v>0</v>
      </c>
    </row>
    <row r="34" spans="1:16" ht="19.5">
      <c r="A34" s="11">
        <v>3014447</v>
      </c>
      <c r="B34" s="11" t="s">
        <v>32</v>
      </c>
      <c r="C34" s="13" t="s">
        <v>7</v>
      </c>
      <c r="D34" s="12">
        <v>36851</v>
      </c>
      <c r="E34" s="11">
        <v>3</v>
      </c>
      <c r="F34" s="11"/>
      <c r="G34" s="13"/>
      <c r="H34" s="11"/>
      <c r="I34" s="11"/>
      <c r="J34" s="11"/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7">
        <f t="shared" ref="P34:P65" si="1">SUMIF(K34:O34,"&gt;="&amp;LARGE(K34:O34,3))</f>
        <v>0</v>
      </c>
    </row>
    <row r="35" spans="1:16" ht="19.5">
      <c r="A35" s="11">
        <v>3014450</v>
      </c>
      <c r="B35" s="11" t="s">
        <v>39</v>
      </c>
      <c r="C35" s="13" t="s">
        <v>7</v>
      </c>
      <c r="D35" s="12">
        <v>37135</v>
      </c>
      <c r="E35" s="11">
        <v>2</v>
      </c>
      <c r="F35" s="11"/>
      <c r="G35" s="13"/>
      <c r="H35" s="11"/>
      <c r="I35" s="11"/>
      <c r="J35" s="11"/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7">
        <f t="shared" si="1"/>
        <v>0</v>
      </c>
    </row>
    <row r="36" spans="1:16" ht="19.5">
      <c r="A36" s="11">
        <v>3012397</v>
      </c>
      <c r="B36" s="11" t="s">
        <v>40</v>
      </c>
      <c r="C36" s="13" t="s">
        <v>7</v>
      </c>
      <c r="D36" s="12">
        <v>36849</v>
      </c>
      <c r="E36" s="11">
        <v>3</v>
      </c>
      <c r="F36" s="11"/>
      <c r="G36" s="13"/>
      <c r="H36" s="11"/>
      <c r="I36" s="11"/>
      <c r="J36" s="11"/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7">
        <f t="shared" si="1"/>
        <v>0</v>
      </c>
    </row>
    <row r="37" spans="1:16" ht="19.5">
      <c r="A37" s="11">
        <v>3014419</v>
      </c>
      <c r="B37" s="11" t="s">
        <v>47</v>
      </c>
      <c r="C37" s="13" t="s">
        <v>42</v>
      </c>
      <c r="D37" s="12">
        <v>37021</v>
      </c>
      <c r="E37" s="11">
        <v>2</v>
      </c>
      <c r="F37" s="11"/>
      <c r="G37" s="13"/>
      <c r="H37" s="11"/>
      <c r="I37" s="11"/>
      <c r="J37" s="11"/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7">
        <f t="shared" si="1"/>
        <v>0</v>
      </c>
    </row>
    <row r="38" spans="1:16" ht="19.5">
      <c r="A38" s="11">
        <v>3015499</v>
      </c>
      <c r="B38" s="11" t="s">
        <v>48</v>
      </c>
      <c r="C38" s="13" t="s">
        <v>31</v>
      </c>
      <c r="D38" s="12">
        <v>37642</v>
      </c>
      <c r="E38" s="11">
        <v>1</v>
      </c>
      <c r="F38" s="11"/>
      <c r="G38" s="13"/>
      <c r="H38" s="11"/>
      <c r="I38" s="11"/>
      <c r="J38" s="11"/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7">
        <f t="shared" si="1"/>
        <v>0</v>
      </c>
    </row>
    <row r="39" spans="1:16" ht="19.5">
      <c r="A39" s="11">
        <v>3015933</v>
      </c>
      <c r="B39" s="11" t="s">
        <v>50</v>
      </c>
      <c r="C39" s="13" t="s">
        <v>31</v>
      </c>
      <c r="D39" s="12">
        <v>37299</v>
      </c>
      <c r="E39" s="11">
        <v>2</v>
      </c>
      <c r="F39" s="11"/>
      <c r="G39" s="13"/>
      <c r="H39" s="11"/>
      <c r="I39" s="11"/>
      <c r="J39" s="11"/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7">
        <f t="shared" si="1"/>
        <v>0</v>
      </c>
    </row>
    <row r="40" spans="1:16" ht="19.5">
      <c r="A40" s="11">
        <v>3015509</v>
      </c>
      <c r="B40" s="11" t="s">
        <v>51</v>
      </c>
      <c r="C40" s="13" t="s">
        <v>14</v>
      </c>
      <c r="D40" s="12">
        <v>37093</v>
      </c>
      <c r="E40" s="11">
        <v>2</v>
      </c>
      <c r="F40" s="11"/>
      <c r="G40" s="13"/>
      <c r="H40" s="11"/>
      <c r="I40" s="11"/>
      <c r="J40" s="11"/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7">
        <f t="shared" si="1"/>
        <v>0</v>
      </c>
    </row>
    <row r="41" spans="1:16" ht="19.5">
      <c r="A41" s="11">
        <v>3015517</v>
      </c>
      <c r="B41" s="11" t="s">
        <v>52</v>
      </c>
      <c r="C41" s="13" t="s">
        <v>53</v>
      </c>
      <c r="D41" s="12">
        <v>37585</v>
      </c>
      <c r="E41" s="11">
        <v>1</v>
      </c>
      <c r="F41" s="11"/>
      <c r="G41" s="13"/>
      <c r="H41" s="11"/>
      <c r="I41" s="11"/>
      <c r="J41" s="11"/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7">
        <f t="shared" si="1"/>
        <v>0</v>
      </c>
    </row>
    <row r="42" spans="1:16" ht="19.5">
      <c r="A42" s="11">
        <v>3014444</v>
      </c>
      <c r="B42" s="11" t="s">
        <v>54</v>
      </c>
      <c r="C42" s="13" t="s">
        <v>14</v>
      </c>
      <c r="D42" s="12">
        <v>37031</v>
      </c>
      <c r="E42" s="11">
        <v>2</v>
      </c>
      <c r="F42" s="11"/>
      <c r="G42" s="13"/>
      <c r="H42" s="11"/>
      <c r="I42" s="11"/>
      <c r="J42" s="11"/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7">
        <f t="shared" si="1"/>
        <v>0</v>
      </c>
    </row>
    <row r="43" spans="1:16" ht="19.5">
      <c r="A43" s="11">
        <v>3015493</v>
      </c>
      <c r="B43" s="11" t="s">
        <v>55</v>
      </c>
      <c r="C43" s="13" t="s">
        <v>18</v>
      </c>
      <c r="D43" s="12">
        <v>37347</v>
      </c>
      <c r="E43" s="11">
        <v>2</v>
      </c>
      <c r="F43" s="11"/>
      <c r="G43" s="13"/>
      <c r="H43" s="11"/>
      <c r="I43" s="11"/>
      <c r="J43" s="11"/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7">
        <f t="shared" si="1"/>
        <v>0</v>
      </c>
    </row>
    <row r="44" spans="1:16" ht="19.5">
      <c r="A44" s="11">
        <v>3015495</v>
      </c>
      <c r="B44" s="11" t="s">
        <v>57</v>
      </c>
      <c r="C44" s="13" t="s">
        <v>18</v>
      </c>
      <c r="D44" s="12">
        <v>37242</v>
      </c>
      <c r="E44" s="11">
        <v>2</v>
      </c>
      <c r="F44" s="11"/>
      <c r="G44" s="13"/>
      <c r="H44" s="11"/>
      <c r="I44" s="11"/>
      <c r="J44" s="11"/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7">
        <f t="shared" si="1"/>
        <v>0</v>
      </c>
    </row>
    <row r="45" spans="1:16" ht="19.5">
      <c r="A45" s="11">
        <v>3016317</v>
      </c>
      <c r="B45" s="11" t="s">
        <v>58</v>
      </c>
      <c r="C45" s="13" t="s">
        <v>31</v>
      </c>
      <c r="D45" s="12">
        <v>37280</v>
      </c>
      <c r="E45" s="11">
        <v>2</v>
      </c>
      <c r="F45" s="11"/>
      <c r="G45" s="13"/>
      <c r="H45" s="11"/>
      <c r="I45" s="11"/>
      <c r="J45" s="11"/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7">
        <f t="shared" si="1"/>
        <v>0</v>
      </c>
    </row>
    <row r="46" spans="1:16" ht="19.5">
      <c r="A46" s="11">
        <v>3016139</v>
      </c>
      <c r="B46" s="11" t="s">
        <v>59</v>
      </c>
      <c r="C46" s="13" t="s">
        <v>7</v>
      </c>
      <c r="D46" s="12">
        <v>37588</v>
      </c>
      <c r="E46" s="11">
        <v>1</v>
      </c>
      <c r="F46" s="11"/>
      <c r="G46" s="13"/>
      <c r="H46" s="11"/>
      <c r="I46" s="11"/>
      <c r="J46" s="11"/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7">
        <f t="shared" si="1"/>
        <v>0</v>
      </c>
    </row>
    <row r="47" spans="1:16" ht="19.5">
      <c r="A47" s="11">
        <v>3014403</v>
      </c>
      <c r="B47" s="11" t="s">
        <v>62</v>
      </c>
      <c r="C47" s="13" t="s">
        <v>12</v>
      </c>
      <c r="D47" s="12">
        <v>37171</v>
      </c>
      <c r="E47" s="11">
        <v>2</v>
      </c>
      <c r="F47" s="11"/>
      <c r="G47" s="13"/>
      <c r="H47" s="11"/>
      <c r="I47" s="11"/>
      <c r="J47" s="11"/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7">
        <f t="shared" si="1"/>
        <v>0</v>
      </c>
    </row>
    <row r="48" spans="1:16" ht="19.5">
      <c r="A48" s="11">
        <v>3014404</v>
      </c>
      <c r="B48" s="11" t="s">
        <v>63</v>
      </c>
      <c r="C48" s="13" t="s">
        <v>64</v>
      </c>
      <c r="D48" s="12">
        <v>37099</v>
      </c>
      <c r="E48" s="11">
        <v>2</v>
      </c>
      <c r="F48" s="11"/>
      <c r="G48" s="13"/>
      <c r="H48" s="11"/>
      <c r="I48" s="11"/>
      <c r="J48" s="11"/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7">
        <f t="shared" si="1"/>
        <v>0</v>
      </c>
    </row>
    <row r="49" spans="1:16" ht="19.5">
      <c r="A49" s="11">
        <v>3014411</v>
      </c>
      <c r="B49" s="11" t="s">
        <v>65</v>
      </c>
      <c r="C49" s="13" t="s">
        <v>66</v>
      </c>
      <c r="D49" s="12">
        <v>37341</v>
      </c>
      <c r="E49" s="11">
        <v>2</v>
      </c>
      <c r="F49" s="11"/>
      <c r="G49" s="13"/>
      <c r="H49" s="11"/>
      <c r="I49" s="11"/>
      <c r="J49" s="11"/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7">
        <f t="shared" si="1"/>
        <v>0</v>
      </c>
    </row>
    <row r="50" spans="1:16" ht="19.5">
      <c r="A50" s="11">
        <v>3014959</v>
      </c>
      <c r="B50" s="11" t="s">
        <v>67</v>
      </c>
      <c r="C50" s="13" t="s">
        <v>10</v>
      </c>
      <c r="D50" s="12">
        <v>36652</v>
      </c>
      <c r="E50" s="11">
        <v>3</v>
      </c>
      <c r="F50" s="11"/>
      <c r="G50" s="13"/>
      <c r="H50" s="11"/>
      <c r="I50" s="11"/>
      <c r="J50" s="11"/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7">
        <f t="shared" si="1"/>
        <v>0</v>
      </c>
    </row>
    <row r="51" spans="1:16" ht="19.5">
      <c r="A51" s="11">
        <v>3015510</v>
      </c>
      <c r="B51" s="11" t="s">
        <v>68</v>
      </c>
      <c r="C51" s="13" t="s">
        <v>69</v>
      </c>
      <c r="D51" s="12">
        <v>37440</v>
      </c>
      <c r="E51" s="11">
        <v>1</v>
      </c>
      <c r="F51" s="11"/>
      <c r="G51" s="13"/>
      <c r="H51" s="11"/>
      <c r="I51" s="11"/>
      <c r="J51" s="11"/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7">
        <f t="shared" si="1"/>
        <v>0</v>
      </c>
    </row>
    <row r="52" spans="1:16" ht="19.5">
      <c r="A52" s="11">
        <v>3012373</v>
      </c>
      <c r="B52" s="11" t="s">
        <v>70</v>
      </c>
      <c r="C52" s="13" t="s">
        <v>71</v>
      </c>
      <c r="D52" s="12">
        <v>36824</v>
      </c>
      <c r="E52" s="11">
        <v>3</v>
      </c>
      <c r="F52" s="11"/>
      <c r="G52" s="13"/>
      <c r="H52" s="11"/>
      <c r="I52" s="11"/>
      <c r="J52" s="11"/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7">
        <f t="shared" si="1"/>
        <v>0</v>
      </c>
    </row>
    <row r="53" spans="1:16" ht="19.5">
      <c r="A53" s="11">
        <v>3014407</v>
      </c>
      <c r="B53" s="11" t="s">
        <v>73</v>
      </c>
      <c r="C53" s="13" t="s">
        <v>64</v>
      </c>
      <c r="D53" s="12">
        <v>37280</v>
      </c>
      <c r="E53" s="11">
        <v>2</v>
      </c>
      <c r="F53" s="11"/>
      <c r="G53" s="13"/>
      <c r="H53" s="11"/>
      <c r="I53" s="11"/>
      <c r="J53" s="11"/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7">
        <f t="shared" si="1"/>
        <v>0</v>
      </c>
    </row>
    <row r="54" spans="1:16" ht="19.5">
      <c r="A54" s="11">
        <v>3014408</v>
      </c>
      <c r="B54" s="11" t="s">
        <v>74</v>
      </c>
      <c r="C54" s="13" t="s">
        <v>75</v>
      </c>
      <c r="D54" s="12">
        <v>37023</v>
      </c>
      <c r="E54" s="11">
        <v>2</v>
      </c>
      <c r="F54" s="11"/>
      <c r="G54" s="13"/>
      <c r="H54" s="11"/>
      <c r="I54" s="11"/>
      <c r="J54" s="11"/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7">
        <f t="shared" si="1"/>
        <v>0</v>
      </c>
    </row>
    <row r="55" spans="1:16" ht="19.5">
      <c r="A55" s="11">
        <v>3014417</v>
      </c>
      <c r="B55" s="11" t="s">
        <v>76</v>
      </c>
      <c r="C55" s="13" t="s">
        <v>16</v>
      </c>
      <c r="D55" s="12">
        <v>37043</v>
      </c>
      <c r="E55" s="11">
        <v>2</v>
      </c>
      <c r="F55" s="11"/>
      <c r="G55" s="13"/>
      <c r="H55" s="11"/>
      <c r="I55" s="11"/>
      <c r="J55" s="11"/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7">
        <f t="shared" si="1"/>
        <v>0</v>
      </c>
    </row>
    <row r="56" spans="1:16" ht="19.5">
      <c r="A56" s="11">
        <v>3014425</v>
      </c>
      <c r="B56" s="11" t="s">
        <v>79</v>
      </c>
      <c r="C56" s="13" t="s">
        <v>18</v>
      </c>
      <c r="D56" s="12">
        <v>37164</v>
      </c>
      <c r="E56" s="11">
        <v>2</v>
      </c>
      <c r="F56" s="11"/>
      <c r="G56" s="13"/>
      <c r="H56" s="11"/>
      <c r="I56" s="11"/>
      <c r="J56" s="11"/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7">
        <f t="shared" si="1"/>
        <v>0</v>
      </c>
    </row>
    <row r="57" spans="1:16" ht="19.5">
      <c r="A57" s="11">
        <v>3014446</v>
      </c>
      <c r="B57" s="11" t="s">
        <v>80</v>
      </c>
      <c r="C57" s="13" t="s">
        <v>81</v>
      </c>
      <c r="D57" s="12">
        <v>37272</v>
      </c>
      <c r="E57" s="11">
        <v>2</v>
      </c>
      <c r="F57" s="11"/>
      <c r="G57" s="13"/>
      <c r="H57" s="11"/>
      <c r="I57" s="11"/>
      <c r="J57" s="11"/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7">
        <f t="shared" si="1"/>
        <v>0</v>
      </c>
    </row>
    <row r="58" spans="1:16" ht="19.5">
      <c r="A58" s="11">
        <v>3015549</v>
      </c>
      <c r="B58" s="11" t="s">
        <v>82</v>
      </c>
      <c r="C58" s="13" t="s">
        <v>83</v>
      </c>
      <c r="D58" s="12">
        <v>36924</v>
      </c>
      <c r="E58" s="11">
        <v>3</v>
      </c>
      <c r="F58" s="11"/>
      <c r="G58" s="13"/>
      <c r="H58" s="11"/>
      <c r="I58" s="11"/>
      <c r="J58" s="11"/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7">
        <f t="shared" si="1"/>
        <v>0</v>
      </c>
    </row>
    <row r="59" spans="1:16" ht="19.5">
      <c r="A59" s="11">
        <v>3015652</v>
      </c>
      <c r="B59" s="11" t="s">
        <v>84</v>
      </c>
      <c r="C59" s="13" t="s">
        <v>85</v>
      </c>
      <c r="D59" s="12">
        <v>37388</v>
      </c>
      <c r="E59" s="11">
        <v>1</v>
      </c>
      <c r="F59" s="11"/>
      <c r="G59" s="13"/>
      <c r="H59" s="11"/>
      <c r="I59" s="11"/>
      <c r="J59" s="11"/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7">
        <f t="shared" si="1"/>
        <v>0</v>
      </c>
    </row>
    <row r="60" spans="1:16" ht="19.5">
      <c r="A60" s="11">
        <v>3016143</v>
      </c>
      <c r="B60" s="11" t="s">
        <v>86</v>
      </c>
      <c r="C60" s="13" t="s">
        <v>87</v>
      </c>
      <c r="D60" s="12">
        <v>36744</v>
      </c>
      <c r="E60" s="11">
        <v>3</v>
      </c>
      <c r="F60" s="11"/>
      <c r="G60" s="13"/>
      <c r="H60" s="11"/>
      <c r="I60" s="11"/>
      <c r="J60" s="11"/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7">
        <f t="shared" si="1"/>
        <v>0</v>
      </c>
    </row>
    <row r="61" spans="1:16" ht="19.5">
      <c r="A61" s="11">
        <v>3017130</v>
      </c>
      <c r="B61" s="11" t="s">
        <v>89</v>
      </c>
      <c r="C61" s="13" t="s">
        <v>90</v>
      </c>
      <c r="D61" s="12">
        <v>37520</v>
      </c>
      <c r="E61" s="11">
        <v>1</v>
      </c>
      <c r="F61" s="11"/>
      <c r="G61" s="13"/>
      <c r="H61" s="11"/>
      <c r="I61" s="11"/>
      <c r="J61" s="11"/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7">
        <f t="shared" si="1"/>
        <v>0</v>
      </c>
    </row>
    <row r="62" spans="1:16" ht="19.5">
      <c r="A62" s="11">
        <v>3017133</v>
      </c>
      <c r="B62" s="11" t="s">
        <v>91</v>
      </c>
      <c r="C62" s="13" t="s">
        <v>90</v>
      </c>
      <c r="D62" s="12">
        <v>37656</v>
      </c>
      <c r="E62" s="11">
        <v>1</v>
      </c>
      <c r="F62" s="11"/>
      <c r="G62" s="13"/>
      <c r="H62" s="11"/>
      <c r="I62" s="11"/>
      <c r="J62" s="11"/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7">
        <f t="shared" si="1"/>
        <v>0</v>
      </c>
    </row>
    <row r="63" spans="1:16" ht="19.5">
      <c r="A63" s="11">
        <v>3017241</v>
      </c>
      <c r="B63" s="11" t="s">
        <v>92</v>
      </c>
      <c r="C63" s="13" t="s">
        <v>93</v>
      </c>
      <c r="D63" s="12">
        <v>37293</v>
      </c>
      <c r="E63" s="11">
        <v>2</v>
      </c>
      <c r="F63" s="11"/>
      <c r="G63" s="13"/>
      <c r="H63" s="11"/>
      <c r="I63" s="11"/>
      <c r="J63" s="11"/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7">
        <f t="shared" si="1"/>
        <v>0</v>
      </c>
    </row>
    <row r="64" spans="1:16" ht="19.5">
      <c r="A64" s="11">
        <v>3017247</v>
      </c>
      <c r="B64" s="11" t="s">
        <v>94</v>
      </c>
      <c r="C64" s="13" t="s">
        <v>95</v>
      </c>
      <c r="D64" s="12">
        <v>37709</v>
      </c>
      <c r="E64" s="11">
        <v>1</v>
      </c>
      <c r="F64" s="11"/>
      <c r="G64" s="13"/>
      <c r="H64" s="11"/>
      <c r="I64" s="11"/>
      <c r="J64" s="11"/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7">
        <f t="shared" si="1"/>
        <v>0</v>
      </c>
    </row>
    <row r="65" spans="1:16" ht="19.5">
      <c r="A65" s="11">
        <v>3017249</v>
      </c>
      <c r="B65" s="11" t="s">
        <v>96</v>
      </c>
      <c r="C65" s="13" t="s">
        <v>95</v>
      </c>
      <c r="D65" s="12">
        <v>37371</v>
      </c>
      <c r="E65" s="11">
        <v>1</v>
      </c>
      <c r="F65" s="11"/>
      <c r="G65" s="13"/>
      <c r="H65" s="11"/>
      <c r="I65" s="11"/>
      <c r="J65" s="11"/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7">
        <f t="shared" si="1"/>
        <v>0</v>
      </c>
    </row>
    <row r="66" spans="1:16" ht="19.5">
      <c r="A66" s="11">
        <v>3017252</v>
      </c>
      <c r="B66" s="11" t="s">
        <v>97</v>
      </c>
      <c r="C66" s="13" t="s">
        <v>14</v>
      </c>
      <c r="D66" s="12">
        <v>37504</v>
      </c>
      <c r="E66" s="11">
        <v>1</v>
      </c>
      <c r="F66" s="11"/>
      <c r="G66" s="13"/>
      <c r="H66" s="11"/>
      <c r="I66" s="11"/>
      <c r="J66" s="11"/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7">
        <f t="shared" ref="P66:P97" si="2">SUMIF(K66:O66,"&gt;="&amp;LARGE(K66:O66,3))</f>
        <v>0</v>
      </c>
    </row>
    <row r="67" spans="1:16" ht="19.5">
      <c r="A67" s="11">
        <v>3017259</v>
      </c>
      <c r="B67" s="11" t="s">
        <v>98</v>
      </c>
      <c r="C67" s="13" t="s">
        <v>99</v>
      </c>
      <c r="D67" s="12">
        <v>36835</v>
      </c>
      <c r="E67" s="11">
        <v>3</v>
      </c>
      <c r="F67" s="11"/>
      <c r="G67" s="13"/>
      <c r="H67" s="11"/>
      <c r="I67" s="11"/>
      <c r="J67" s="11"/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7">
        <f t="shared" si="2"/>
        <v>0</v>
      </c>
    </row>
    <row r="68" spans="1:16" ht="19.5">
      <c r="A68" s="11">
        <v>3018273</v>
      </c>
      <c r="B68" s="11" t="s">
        <v>100</v>
      </c>
      <c r="C68" s="13" t="s">
        <v>95</v>
      </c>
      <c r="D68" s="12">
        <v>37610</v>
      </c>
      <c r="E68" s="11">
        <v>1</v>
      </c>
      <c r="F68" s="11"/>
      <c r="G68" s="13"/>
      <c r="H68" s="11"/>
      <c r="I68" s="11"/>
      <c r="J68" s="11"/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7">
        <f t="shared" si="2"/>
        <v>0</v>
      </c>
    </row>
    <row r="69" spans="1:16" ht="19.5">
      <c r="A69" s="11">
        <v>3018428</v>
      </c>
      <c r="B69" s="11" t="s">
        <v>101</v>
      </c>
      <c r="C69" s="13" t="s">
        <v>44</v>
      </c>
      <c r="D69" s="12">
        <v>37370</v>
      </c>
      <c r="E69" s="11">
        <v>1</v>
      </c>
      <c r="F69" s="11"/>
      <c r="G69" s="13"/>
      <c r="H69" s="11"/>
      <c r="I69" s="11"/>
      <c r="J69" s="11"/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7">
        <f t="shared" si="2"/>
        <v>0</v>
      </c>
    </row>
    <row r="70" spans="1:16" ht="19.5">
      <c r="A70" s="11">
        <v>3019078</v>
      </c>
      <c r="B70" s="11" t="s">
        <v>102</v>
      </c>
      <c r="C70" s="13" t="s">
        <v>103</v>
      </c>
      <c r="D70" s="12">
        <v>37575</v>
      </c>
      <c r="E70" s="11">
        <v>1</v>
      </c>
      <c r="F70" s="11"/>
      <c r="G70" s="13"/>
      <c r="H70" s="11"/>
      <c r="I70" s="11"/>
      <c r="J70" s="11"/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7">
        <f t="shared" si="2"/>
        <v>0</v>
      </c>
    </row>
    <row r="71" spans="1:16" ht="19.5">
      <c r="A71" s="11">
        <v>3012368</v>
      </c>
      <c r="B71" s="11" t="s">
        <v>112</v>
      </c>
      <c r="C71" s="13" t="s">
        <v>113</v>
      </c>
      <c r="D71" s="12">
        <v>36559</v>
      </c>
      <c r="E71" s="11">
        <v>1</v>
      </c>
      <c r="F71" s="11"/>
      <c r="G71" s="13"/>
      <c r="H71" s="11"/>
      <c r="I71" s="11"/>
      <c r="J71" s="11"/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7">
        <f t="shared" si="2"/>
        <v>0</v>
      </c>
    </row>
    <row r="72" spans="1:16" ht="19.5">
      <c r="A72" s="11">
        <v>3014388</v>
      </c>
      <c r="B72" s="11" t="s">
        <v>114</v>
      </c>
      <c r="C72" s="13" t="s">
        <v>115</v>
      </c>
      <c r="D72" s="12">
        <v>36572</v>
      </c>
      <c r="E72" s="11">
        <v>1</v>
      </c>
      <c r="F72" s="11"/>
      <c r="G72" s="13"/>
      <c r="H72" s="11"/>
      <c r="I72" s="11"/>
      <c r="J72" s="11"/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7">
        <f t="shared" si="2"/>
        <v>0</v>
      </c>
    </row>
    <row r="73" spans="1:16" ht="19.5">
      <c r="A73" s="11">
        <v>3018430</v>
      </c>
      <c r="B73" s="11" t="s">
        <v>118</v>
      </c>
      <c r="C73" s="13" t="s">
        <v>119</v>
      </c>
      <c r="D73" s="12">
        <v>36593</v>
      </c>
      <c r="E73" s="11">
        <v>1</v>
      </c>
      <c r="F73" s="11"/>
      <c r="G73" s="13"/>
      <c r="H73" s="11"/>
      <c r="I73" s="11"/>
      <c r="J73" s="11"/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7">
        <f t="shared" si="2"/>
        <v>0</v>
      </c>
    </row>
  </sheetData>
  <autoFilter ref="A1:P73">
    <sortState ref="A2:P73">
      <sortCondition descending="1" ref="P1:P73"/>
    </sortState>
  </autoFilter>
  <phoneticPr fontId="1"/>
  <pageMargins left="0.7" right="0.7" top="0.75" bottom="0.75" header="0.3" footer="0.3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4"/>
  <sheetViews>
    <sheetView view="pageBreakPreview" zoomScale="90" zoomScaleNormal="100" zoomScaleSheetLayoutView="90" workbookViewId="0">
      <pane ySplit="1" topLeftCell="A2" activePane="bottomLeft" state="frozen"/>
      <selection pane="bottomLeft" activeCell="C17" sqref="C17"/>
    </sheetView>
  </sheetViews>
  <sheetFormatPr defaultColWidth="8.875" defaultRowHeight="13.5"/>
  <cols>
    <col min="1" max="1" width="9.375" style="2" bestFit="1" customWidth="1"/>
    <col min="2" max="2" width="12.875" style="2" bestFit="1" customWidth="1"/>
    <col min="3" max="3" width="23.75" style="2" bestFit="1" customWidth="1"/>
    <col min="4" max="4" width="12.875" style="2" bestFit="1" customWidth="1"/>
    <col min="5" max="5" width="3" style="2" bestFit="1" customWidth="1"/>
    <col min="6" max="7" width="9.625" style="2" bestFit="1" customWidth="1"/>
    <col min="8" max="10" width="10.125" style="2" bestFit="1" customWidth="1"/>
    <col min="11" max="12" width="8" style="2" bestFit="1" customWidth="1"/>
    <col min="13" max="15" width="5.375" style="2" bestFit="1" customWidth="1"/>
    <col min="16" max="16" width="9" style="2" bestFit="1" customWidth="1"/>
    <col min="17" max="16384" width="8.875" style="2"/>
  </cols>
  <sheetData>
    <row r="1" spans="1:16" ht="27">
      <c r="A1" s="7" t="s">
        <v>289</v>
      </c>
      <c r="B1" s="7" t="s">
        <v>104</v>
      </c>
      <c r="C1" s="7" t="s">
        <v>105</v>
      </c>
      <c r="D1" s="7" t="s">
        <v>106</v>
      </c>
      <c r="E1" s="7" t="s">
        <v>107</v>
      </c>
      <c r="F1" s="8" t="s">
        <v>293</v>
      </c>
      <c r="G1" s="8" t="s">
        <v>292</v>
      </c>
      <c r="H1" s="8" t="s">
        <v>294</v>
      </c>
      <c r="I1" s="8" t="s">
        <v>295</v>
      </c>
      <c r="J1" s="8" t="s">
        <v>296</v>
      </c>
      <c r="K1" s="8" t="s">
        <v>297</v>
      </c>
      <c r="L1" s="8" t="s">
        <v>298</v>
      </c>
      <c r="M1" s="8" t="s">
        <v>304</v>
      </c>
      <c r="N1" s="8" t="s">
        <v>305</v>
      </c>
      <c r="O1" s="8" t="s">
        <v>306</v>
      </c>
      <c r="P1" s="16" t="s">
        <v>291</v>
      </c>
    </row>
    <row r="2" spans="1:16" ht="19.5">
      <c r="A2" s="9">
        <v>3017246</v>
      </c>
      <c r="B2" s="9" t="s">
        <v>194</v>
      </c>
      <c r="C2" s="9" t="s">
        <v>195</v>
      </c>
      <c r="D2" s="10">
        <v>38064</v>
      </c>
      <c r="E2" s="9">
        <v>6</v>
      </c>
      <c r="F2" s="9">
        <v>2</v>
      </c>
      <c r="G2" s="9">
        <v>5</v>
      </c>
      <c r="H2" s="14">
        <v>1</v>
      </c>
      <c r="I2" s="9"/>
      <c r="J2" s="9"/>
      <c r="K2" s="9">
        <v>80</v>
      </c>
      <c r="L2" s="9">
        <v>40</v>
      </c>
      <c r="M2" s="9">
        <v>100</v>
      </c>
      <c r="N2" s="9">
        <v>0</v>
      </c>
      <c r="O2" s="9">
        <v>0</v>
      </c>
      <c r="P2" s="17">
        <f t="shared" ref="P2:P44" si="0">SUMIF(K2:O2,"&gt;="&amp;LARGE(K2:O2,3))</f>
        <v>220</v>
      </c>
    </row>
    <row r="3" spans="1:16" ht="19.5">
      <c r="A3" s="9">
        <v>3017145</v>
      </c>
      <c r="B3" s="9" t="s">
        <v>198</v>
      </c>
      <c r="C3" s="9" t="s">
        <v>75</v>
      </c>
      <c r="D3" s="10">
        <v>37954</v>
      </c>
      <c r="E3" s="9">
        <v>6</v>
      </c>
      <c r="F3" s="9">
        <v>4</v>
      </c>
      <c r="G3" s="9">
        <v>2</v>
      </c>
      <c r="H3" s="14">
        <v>2</v>
      </c>
      <c r="I3" s="9"/>
      <c r="J3" s="9"/>
      <c r="K3" s="9">
        <v>50</v>
      </c>
      <c r="L3" s="9">
        <v>80</v>
      </c>
      <c r="M3" s="9">
        <v>80</v>
      </c>
      <c r="N3" s="9">
        <v>0</v>
      </c>
      <c r="O3" s="9">
        <v>0</v>
      </c>
      <c r="P3" s="17">
        <f t="shared" si="0"/>
        <v>210</v>
      </c>
    </row>
    <row r="4" spans="1:16" ht="19.5">
      <c r="A4" s="9">
        <v>3017237</v>
      </c>
      <c r="B4" s="9" t="s">
        <v>190</v>
      </c>
      <c r="C4" s="9" t="s">
        <v>191</v>
      </c>
      <c r="D4" s="10">
        <v>37751</v>
      </c>
      <c r="E4" s="9">
        <v>6</v>
      </c>
      <c r="F4" s="9">
        <v>1</v>
      </c>
      <c r="G4" s="9">
        <v>1</v>
      </c>
      <c r="H4" s="14"/>
      <c r="I4" s="9"/>
      <c r="J4" s="9"/>
      <c r="K4" s="9">
        <v>100</v>
      </c>
      <c r="L4" s="9">
        <v>100</v>
      </c>
      <c r="M4" s="9">
        <v>0</v>
      </c>
      <c r="N4" s="9">
        <v>0</v>
      </c>
      <c r="O4" s="9">
        <v>0</v>
      </c>
      <c r="P4" s="17">
        <f t="shared" si="0"/>
        <v>200</v>
      </c>
    </row>
    <row r="5" spans="1:16" ht="19.5">
      <c r="A5" s="9">
        <v>3018040</v>
      </c>
      <c r="B5" s="9" t="s">
        <v>229</v>
      </c>
      <c r="C5" s="9" t="s">
        <v>230</v>
      </c>
      <c r="D5" s="10">
        <v>38090</v>
      </c>
      <c r="E5" s="9">
        <v>5</v>
      </c>
      <c r="F5" s="9">
        <v>3</v>
      </c>
      <c r="G5" s="9">
        <v>6</v>
      </c>
      <c r="H5" s="14">
        <v>3</v>
      </c>
      <c r="I5" s="9"/>
      <c r="J5" s="9"/>
      <c r="K5" s="9">
        <v>60</v>
      </c>
      <c r="L5" s="9">
        <v>30</v>
      </c>
      <c r="M5" s="9">
        <v>60</v>
      </c>
      <c r="N5" s="9">
        <v>0</v>
      </c>
      <c r="O5" s="9">
        <v>0</v>
      </c>
      <c r="P5" s="17">
        <f t="shared" si="0"/>
        <v>150</v>
      </c>
    </row>
    <row r="6" spans="1:16" ht="19.5">
      <c r="A6" s="9">
        <v>3017125</v>
      </c>
      <c r="B6" s="9" t="s">
        <v>192</v>
      </c>
      <c r="C6" s="9" t="s">
        <v>193</v>
      </c>
      <c r="D6" s="10">
        <v>37786</v>
      </c>
      <c r="E6" s="9">
        <v>6</v>
      </c>
      <c r="F6" s="9">
        <v>6</v>
      </c>
      <c r="G6" s="9">
        <v>3</v>
      </c>
      <c r="H6" s="14">
        <v>6</v>
      </c>
      <c r="I6" s="9"/>
      <c r="J6" s="9"/>
      <c r="K6" s="9">
        <v>30</v>
      </c>
      <c r="L6" s="9">
        <v>60</v>
      </c>
      <c r="M6" s="9">
        <v>30</v>
      </c>
      <c r="N6" s="9">
        <v>0</v>
      </c>
      <c r="O6" s="9">
        <v>0</v>
      </c>
      <c r="P6" s="17">
        <f t="shared" si="0"/>
        <v>120</v>
      </c>
    </row>
    <row r="7" spans="1:16" ht="19.5">
      <c r="A7" s="9">
        <v>3016734</v>
      </c>
      <c r="B7" s="9" t="s">
        <v>196</v>
      </c>
      <c r="C7" s="9" t="s">
        <v>197</v>
      </c>
      <c r="D7" s="10">
        <v>37901</v>
      </c>
      <c r="E7" s="9">
        <v>6</v>
      </c>
      <c r="F7" s="9">
        <v>5</v>
      </c>
      <c r="G7" s="9">
        <v>4</v>
      </c>
      <c r="H7" s="14"/>
      <c r="I7" s="9"/>
      <c r="J7" s="9"/>
      <c r="K7" s="9">
        <v>40</v>
      </c>
      <c r="L7" s="9">
        <v>50</v>
      </c>
      <c r="M7" s="9">
        <v>0</v>
      </c>
      <c r="N7" s="9">
        <v>0</v>
      </c>
      <c r="O7" s="9">
        <v>0</v>
      </c>
      <c r="P7" s="17">
        <f t="shared" si="0"/>
        <v>90</v>
      </c>
    </row>
    <row r="8" spans="1:16" ht="19.5">
      <c r="A8" s="9">
        <v>3017580</v>
      </c>
      <c r="B8" s="9" t="s">
        <v>203</v>
      </c>
      <c r="C8" s="9" t="s">
        <v>202</v>
      </c>
      <c r="D8" s="10">
        <v>37974</v>
      </c>
      <c r="E8" s="9">
        <v>6</v>
      </c>
      <c r="F8" s="9">
        <v>8</v>
      </c>
      <c r="G8" s="9">
        <v>9</v>
      </c>
      <c r="H8" s="14">
        <v>4</v>
      </c>
      <c r="I8" s="9"/>
      <c r="J8" s="9"/>
      <c r="K8" s="9">
        <v>10</v>
      </c>
      <c r="L8" s="9">
        <v>8</v>
      </c>
      <c r="M8" s="9">
        <v>50</v>
      </c>
      <c r="N8" s="9">
        <v>0</v>
      </c>
      <c r="O8" s="9">
        <v>0</v>
      </c>
      <c r="P8" s="17">
        <f t="shared" si="0"/>
        <v>68</v>
      </c>
    </row>
    <row r="9" spans="1:16" ht="19.5">
      <c r="A9" s="9">
        <v>3017253</v>
      </c>
      <c r="B9" s="9" t="s">
        <v>199</v>
      </c>
      <c r="C9" s="9" t="s">
        <v>200</v>
      </c>
      <c r="D9" s="10">
        <v>37762</v>
      </c>
      <c r="E9" s="9">
        <v>6</v>
      </c>
      <c r="F9" s="9">
        <v>7</v>
      </c>
      <c r="G9" s="9"/>
      <c r="H9" s="14">
        <v>5</v>
      </c>
      <c r="I9" s="9"/>
      <c r="J9" s="9"/>
      <c r="K9" s="9">
        <v>20</v>
      </c>
      <c r="L9" s="9">
        <v>0</v>
      </c>
      <c r="M9" s="9">
        <v>40</v>
      </c>
      <c r="N9" s="9">
        <v>0</v>
      </c>
      <c r="O9" s="9">
        <v>0</v>
      </c>
      <c r="P9" s="17">
        <f t="shared" si="0"/>
        <v>60</v>
      </c>
    </row>
    <row r="10" spans="1:16" ht="19.5">
      <c r="A10" s="9">
        <v>3017256</v>
      </c>
      <c r="B10" s="9" t="s">
        <v>212</v>
      </c>
      <c r="C10" s="9" t="s">
        <v>213</v>
      </c>
      <c r="D10" s="10">
        <v>37984</v>
      </c>
      <c r="E10" s="9">
        <v>6</v>
      </c>
      <c r="F10" s="9">
        <v>9</v>
      </c>
      <c r="G10" s="9">
        <v>7</v>
      </c>
      <c r="H10" s="14">
        <v>8</v>
      </c>
      <c r="I10" s="9"/>
      <c r="J10" s="9"/>
      <c r="K10" s="9">
        <v>8</v>
      </c>
      <c r="L10" s="9">
        <v>20</v>
      </c>
      <c r="M10" s="9">
        <v>10</v>
      </c>
      <c r="N10" s="9">
        <v>0</v>
      </c>
      <c r="O10" s="9">
        <v>0</v>
      </c>
      <c r="P10" s="17">
        <f t="shared" si="0"/>
        <v>38</v>
      </c>
    </row>
    <row r="11" spans="1:16" ht="19.5">
      <c r="A11" s="9">
        <v>3016735</v>
      </c>
      <c r="B11" s="9" t="s">
        <v>204</v>
      </c>
      <c r="C11" s="9" t="s">
        <v>197</v>
      </c>
      <c r="D11" s="10">
        <v>37716</v>
      </c>
      <c r="E11" s="9">
        <v>6</v>
      </c>
      <c r="F11" s="9">
        <v>11</v>
      </c>
      <c r="G11" s="9">
        <v>8</v>
      </c>
      <c r="H11" s="14">
        <v>7</v>
      </c>
      <c r="I11" s="9"/>
      <c r="J11" s="9"/>
      <c r="K11" s="9">
        <v>5</v>
      </c>
      <c r="L11" s="9">
        <v>10</v>
      </c>
      <c r="M11" s="9">
        <v>20</v>
      </c>
      <c r="N11" s="9">
        <v>0</v>
      </c>
      <c r="O11" s="9">
        <v>0</v>
      </c>
      <c r="P11" s="17">
        <f t="shared" si="0"/>
        <v>35</v>
      </c>
    </row>
    <row r="12" spans="1:16" ht="19.5">
      <c r="A12" s="9">
        <v>3016728</v>
      </c>
      <c r="B12" s="9" t="s">
        <v>206</v>
      </c>
      <c r="C12" s="9" t="s">
        <v>207</v>
      </c>
      <c r="D12" s="10">
        <v>37808</v>
      </c>
      <c r="E12" s="9">
        <v>6</v>
      </c>
      <c r="F12" s="9">
        <v>14</v>
      </c>
      <c r="G12" s="9">
        <v>10</v>
      </c>
      <c r="H12" s="14">
        <v>9</v>
      </c>
      <c r="I12" s="9"/>
      <c r="J12" s="9"/>
      <c r="K12" s="9">
        <v>2</v>
      </c>
      <c r="L12" s="9">
        <v>6</v>
      </c>
      <c r="M12" s="9">
        <v>8</v>
      </c>
      <c r="N12" s="9">
        <v>0</v>
      </c>
      <c r="O12" s="9">
        <v>0</v>
      </c>
      <c r="P12" s="17">
        <f t="shared" si="0"/>
        <v>16</v>
      </c>
    </row>
    <row r="13" spans="1:16" ht="19.5">
      <c r="A13" s="9">
        <v>3017243</v>
      </c>
      <c r="B13" s="9" t="s">
        <v>208</v>
      </c>
      <c r="C13" s="9" t="s">
        <v>195</v>
      </c>
      <c r="D13" s="10">
        <v>37941</v>
      </c>
      <c r="E13" s="9">
        <v>6</v>
      </c>
      <c r="F13" s="9"/>
      <c r="G13" s="9">
        <v>12</v>
      </c>
      <c r="H13" s="14">
        <v>10</v>
      </c>
      <c r="I13" s="9"/>
      <c r="J13" s="9"/>
      <c r="K13" s="9">
        <v>0</v>
      </c>
      <c r="L13" s="9">
        <v>4</v>
      </c>
      <c r="M13" s="9">
        <v>6</v>
      </c>
      <c r="N13" s="9">
        <v>0</v>
      </c>
      <c r="O13" s="9">
        <v>0</v>
      </c>
      <c r="P13" s="17">
        <f t="shared" si="0"/>
        <v>10</v>
      </c>
    </row>
    <row r="14" spans="1:16" ht="19.5">
      <c r="A14" s="9">
        <v>3017250</v>
      </c>
      <c r="B14" s="9" t="s">
        <v>211</v>
      </c>
      <c r="C14" s="9" t="s">
        <v>210</v>
      </c>
      <c r="D14" s="10">
        <v>37790</v>
      </c>
      <c r="E14" s="9">
        <v>6</v>
      </c>
      <c r="F14" s="9"/>
      <c r="G14" s="9">
        <v>11</v>
      </c>
      <c r="H14" s="14">
        <v>11</v>
      </c>
      <c r="I14" s="9"/>
      <c r="J14" s="9"/>
      <c r="K14" s="9">
        <v>0</v>
      </c>
      <c r="L14" s="9">
        <v>5</v>
      </c>
      <c r="M14" s="9">
        <v>5</v>
      </c>
      <c r="N14" s="9">
        <v>0</v>
      </c>
      <c r="O14" s="9">
        <v>0</v>
      </c>
      <c r="P14" s="17">
        <f t="shared" si="0"/>
        <v>10</v>
      </c>
    </row>
    <row r="15" spans="1:16" ht="19.5">
      <c r="A15" s="9">
        <v>3017579</v>
      </c>
      <c r="B15" s="9" t="s">
        <v>201</v>
      </c>
      <c r="C15" s="9" t="s">
        <v>202</v>
      </c>
      <c r="D15" s="10">
        <v>37748</v>
      </c>
      <c r="E15" s="9">
        <v>6</v>
      </c>
      <c r="F15" s="9">
        <v>10</v>
      </c>
      <c r="G15" s="9"/>
      <c r="H15" s="14">
        <v>12</v>
      </c>
      <c r="I15" s="9"/>
      <c r="J15" s="9"/>
      <c r="K15" s="9">
        <v>6</v>
      </c>
      <c r="L15" s="9">
        <v>0</v>
      </c>
      <c r="M15" s="9">
        <v>4</v>
      </c>
      <c r="N15" s="9">
        <v>0</v>
      </c>
      <c r="O15" s="9">
        <v>0</v>
      </c>
      <c r="P15" s="17">
        <f t="shared" si="0"/>
        <v>10</v>
      </c>
    </row>
    <row r="16" spans="1:16" ht="19.5">
      <c r="A16" s="9">
        <v>3018318</v>
      </c>
      <c r="B16" s="9" t="s">
        <v>247</v>
      </c>
      <c r="C16" s="9" t="s">
        <v>248</v>
      </c>
      <c r="D16" s="10">
        <v>38080</v>
      </c>
      <c r="E16" s="9">
        <v>5</v>
      </c>
      <c r="F16" s="9"/>
      <c r="G16" s="9">
        <v>13</v>
      </c>
      <c r="H16" s="14">
        <v>13</v>
      </c>
      <c r="I16" s="9"/>
      <c r="J16" s="9"/>
      <c r="K16" s="9">
        <v>0</v>
      </c>
      <c r="L16" s="9">
        <v>3</v>
      </c>
      <c r="M16" s="9">
        <v>3</v>
      </c>
      <c r="N16" s="9">
        <v>0</v>
      </c>
      <c r="O16" s="9">
        <v>0</v>
      </c>
      <c r="P16" s="17">
        <f t="shared" si="0"/>
        <v>6</v>
      </c>
    </row>
    <row r="17" spans="1:16" ht="19.5">
      <c r="A17" s="9">
        <v>3017690</v>
      </c>
      <c r="B17" s="9" t="s">
        <v>205</v>
      </c>
      <c r="C17" s="9" t="s">
        <v>75</v>
      </c>
      <c r="D17" s="10">
        <v>37825</v>
      </c>
      <c r="E17" s="9">
        <v>6</v>
      </c>
      <c r="F17" s="9">
        <v>12</v>
      </c>
      <c r="G17" s="9"/>
      <c r="H17" s="14"/>
      <c r="I17" s="9"/>
      <c r="J17" s="9"/>
      <c r="K17" s="9">
        <v>4</v>
      </c>
      <c r="L17" s="9">
        <v>0</v>
      </c>
      <c r="M17" s="9">
        <v>0</v>
      </c>
      <c r="N17" s="9">
        <v>0</v>
      </c>
      <c r="O17" s="9">
        <v>0</v>
      </c>
      <c r="P17" s="17">
        <f t="shared" si="0"/>
        <v>4</v>
      </c>
    </row>
    <row r="18" spans="1:16" ht="19.5">
      <c r="A18" s="9">
        <v>3017248</v>
      </c>
      <c r="B18" s="9" t="s">
        <v>209</v>
      </c>
      <c r="C18" s="9" t="s">
        <v>210</v>
      </c>
      <c r="D18" s="10">
        <v>38043</v>
      </c>
      <c r="E18" s="9">
        <v>6</v>
      </c>
      <c r="F18" s="9">
        <v>15</v>
      </c>
      <c r="G18" s="9">
        <v>14</v>
      </c>
      <c r="H18" s="14"/>
      <c r="I18" s="9"/>
      <c r="J18" s="9"/>
      <c r="K18" s="9">
        <v>1</v>
      </c>
      <c r="L18" s="9">
        <v>2</v>
      </c>
      <c r="M18" s="9">
        <v>0</v>
      </c>
      <c r="N18" s="9">
        <v>0</v>
      </c>
      <c r="O18" s="9">
        <v>0</v>
      </c>
      <c r="P18" s="17">
        <f t="shared" si="0"/>
        <v>3</v>
      </c>
    </row>
    <row r="19" spans="1:16" ht="19.5">
      <c r="A19" s="9">
        <v>3017954</v>
      </c>
      <c r="B19" s="9" t="s">
        <v>220</v>
      </c>
      <c r="C19" s="9" t="s">
        <v>221</v>
      </c>
      <c r="D19" s="10">
        <v>38422</v>
      </c>
      <c r="E19" s="9">
        <v>5</v>
      </c>
      <c r="F19" s="9">
        <v>13</v>
      </c>
      <c r="G19" s="9"/>
      <c r="H19" s="14"/>
      <c r="I19" s="9"/>
      <c r="J19" s="9"/>
      <c r="K19" s="9">
        <v>3</v>
      </c>
      <c r="L19" s="9">
        <v>0</v>
      </c>
      <c r="M19" s="9">
        <v>0</v>
      </c>
      <c r="N19" s="9">
        <v>0</v>
      </c>
      <c r="O19" s="9">
        <v>0</v>
      </c>
      <c r="P19" s="17">
        <f t="shared" si="0"/>
        <v>3</v>
      </c>
    </row>
    <row r="20" spans="1:16" ht="19.5">
      <c r="A20" s="9">
        <v>3018042</v>
      </c>
      <c r="B20" s="9" t="s">
        <v>231</v>
      </c>
      <c r="C20" s="9" t="s">
        <v>232</v>
      </c>
      <c r="D20" s="10">
        <v>38246</v>
      </c>
      <c r="E20" s="9">
        <v>5</v>
      </c>
      <c r="F20" s="9"/>
      <c r="G20" s="9"/>
      <c r="H20" s="14">
        <v>14</v>
      </c>
      <c r="I20" s="9"/>
      <c r="J20" s="9"/>
      <c r="K20" s="9">
        <v>0</v>
      </c>
      <c r="L20" s="9">
        <v>0</v>
      </c>
      <c r="M20" s="9">
        <v>2</v>
      </c>
      <c r="N20" s="9">
        <v>0</v>
      </c>
      <c r="O20" s="9">
        <v>0</v>
      </c>
      <c r="P20" s="17">
        <f t="shared" si="0"/>
        <v>2</v>
      </c>
    </row>
    <row r="21" spans="1:16" ht="19.5">
      <c r="A21" s="9">
        <v>3018314</v>
      </c>
      <c r="B21" s="9" t="s">
        <v>244</v>
      </c>
      <c r="C21" s="9" t="s">
        <v>245</v>
      </c>
      <c r="D21" s="10">
        <v>38160</v>
      </c>
      <c r="E21" s="9">
        <v>5</v>
      </c>
      <c r="F21" s="9"/>
      <c r="G21" s="9">
        <v>15</v>
      </c>
      <c r="H21" s="14">
        <v>15</v>
      </c>
      <c r="I21" s="9"/>
      <c r="J21" s="9"/>
      <c r="K21" s="9">
        <v>0</v>
      </c>
      <c r="L21" s="9">
        <v>1</v>
      </c>
      <c r="M21" s="9">
        <v>1</v>
      </c>
      <c r="N21" s="9">
        <v>0</v>
      </c>
      <c r="O21" s="9">
        <v>0</v>
      </c>
      <c r="P21" s="17">
        <f t="shared" si="0"/>
        <v>2</v>
      </c>
    </row>
    <row r="22" spans="1:16" ht="19.5">
      <c r="A22" s="9">
        <v>3017257</v>
      </c>
      <c r="B22" s="9" t="s">
        <v>214</v>
      </c>
      <c r="C22" s="9" t="s">
        <v>213</v>
      </c>
      <c r="D22" s="10">
        <v>38071</v>
      </c>
      <c r="E22" s="9">
        <v>6</v>
      </c>
      <c r="F22" s="9"/>
      <c r="G22" s="9"/>
      <c r="H22" s="14"/>
      <c r="I22" s="9"/>
      <c r="J22" s="9"/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7">
        <f t="shared" si="0"/>
        <v>0</v>
      </c>
    </row>
    <row r="23" spans="1:16" ht="19.5">
      <c r="A23" s="9">
        <v>3017258</v>
      </c>
      <c r="B23" s="9" t="s">
        <v>215</v>
      </c>
      <c r="C23" s="9" t="s">
        <v>213</v>
      </c>
      <c r="D23" s="10">
        <v>37889</v>
      </c>
      <c r="E23" s="9">
        <v>6</v>
      </c>
      <c r="F23" s="9"/>
      <c r="G23" s="9"/>
      <c r="H23" s="14"/>
      <c r="I23" s="9"/>
      <c r="J23" s="9"/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7">
        <f t="shared" si="0"/>
        <v>0</v>
      </c>
    </row>
    <row r="24" spans="1:16" ht="19.5">
      <c r="A24" s="9">
        <v>3017904</v>
      </c>
      <c r="B24" s="9" t="s">
        <v>216</v>
      </c>
      <c r="C24" s="9" t="s">
        <v>217</v>
      </c>
      <c r="D24" s="10">
        <v>38304</v>
      </c>
      <c r="E24" s="9">
        <v>5</v>
      </c>
      <c r="F24" s="9"/>
      <c r="G24" s="9"/>
      <c r="H24" s="14"/>
      <c r="I24" s="9"/>
      <c r="J24" s="9"/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7">
        <f t="shared" si="0"/>
        <v>0</v>
      </c>
    </row>
    <row r="25" spans="1:16" ht="19.5">
      <c r="A25" s="9">
        <v>3017950</v>
      </c>
      <c r="B25" s="9" t="s">
        <v>218</v>
      </c>
      <c r="C25" s="9" t="s">
        <v>213</v>
      </c>
      <c r="D25" s="10">
        <v>38378</v>
      </c>
      <c r="E25" s="9">
        <v>5</v>
      </c>
      <c r="F25" s="9"/>
      <c r="G25" s="9"/>
      <c r="H25" s="14"/>
      <c r="I25" s="9"/>
      <c r="J25" s="9"/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17">
        <f t="shared" si="0"/>
        <v>0</v>
      </c>
    </row>
    <row r="26" spans="1:16" ht="19.5">
      <c r="A26" s="9">
        <v>3017951</v>
      </c>
      <c r="B26" s="9" t="s">
        <v>219</v>
      </c>
      <c r="C26" s="9" t="s">
        <v>213</v>
      </c>
      <c r="D26" s="10">
        <v>38217</v>
      </c>
      <c r="E26" s="9">
        <v>5</v>
      </c>
      <c r="F26" s="9"/>
      <c r="G26" s="9"/>
      <c r="H26" s="14"/>
      <c r="I26" s="9"/>
      <c r="J26" s="9"/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7">
        <f t="shared" si="0"/>
        <v>0</v>
      </c>
    </row>
    <row r="27" spans="1:16" ht="19.5">
      <c r="A27" s="9">
        <v>3017960</v>
      </c>
      <c r="B27" s="9" t="s">
        <v>222</v>
      </c>
      <c r="C27" s="9" t="s">
        <v>223</v>
      </c>
      <c r="D27" s="10">
        <v>38328</v>
      </c>
      <c r="E27" s="9">
        <v>5</v>
      </c>
      <c r="F27" s="9"/>
      <c r="G27" s="9"/>
      <c r="H27" s="14"/>
      <c r="I27" s="9"/>
      <c r="J27" s="9"/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7">
        <f t="shared" si="0"/>
        <v>0</v>
      </c>
    </row>
    <row r="28" spans="1:16" ht="19.5">
      <c r="A28" s="9">
        <v>3017961</v>
      </c>
      <c r="B28" s="9" t="s">
        <v>224</v>
      </c>
      <c r="C28" s="9" t="s">
        <v>223</v>
      </c>
      <c r="D28" s="10">
        <v>38431</v>
      </c>
      <c r="E28" s="9">
        <v>5</v>
      </c>
      <c r="F28" s="9"/>
      <c r="G28" s="9"/>
      <c r="H28" s="14"/>
      <c r="I28" s="9"/>
      <c r="J28" s="9"/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7">
        <f t="shared" si="0"/>
        <v>0</v>
      </c>
    </row>
    <row r="29" spans="1:16" ht="19.5">
      <c r="A29" s="9">
        <v>3017971</v>
      </c>
      <c r="B29" s="9" t="s">
        <v>288</v>
      </c>
      <c r="C29" s="9" t="s">
        <v>225</v>
      </c>
      <c r="D29" s="10">
        <v>37858</v>
      </c>
      <c r="E29" s="9">
        <v>6</v>
      </c>
      <c r="F29" s="9"/>
      <c r="G29" s="9"/>
      <c r="H29" s="14"/>
      <c r="I29" s="9"/>
      <c r="J29" s="9"/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7">
        <f t="shared" si="0"/>
        <v>0</v>
      </c>
    </row>
    <row r="30" spans="1:16" ht="19.5">
      <c r="A30" s="9">
        <v>3017973</v>
      </c>
      <c r="B30" s="9" t="s">
        <v>226</v>
      </c>
      <c r="C30" s="9" t="s">
        <v>193</v>
      </c>
      <c r="D30" s="10">
        <v>38418</v>
      </c>
      <c r="E30" s="9">
        <v>5</v>
      </c>
      <c r="F30" s="9"/>
      <c r="G30" s="9"/>
      <c r="H30" s="14"/>
      <c r="I30" s="9"/>
      <c r="J30" s="9"/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17">
        <f t="shared" si="0"/>
        <v>0</v>
      </c>
    </row>
    <row r="31" spans="1:16" ht="19.5">
      <c r="A31" s="9">
        <v>3017974</v>
      </c>
      <c r="B31" s="9" t="s">
        <v>227</v>
      </c>
      <c r="C31" s="9" t="s">
        <v>193</v>
      </c>
      <c r="D31" s="10">
        <v>38094</v>
      </c>
      <c r="E31" s="9">
        <v>5</v>
      </c>
      <c r="F31" s="9"/>
      <c r="G31" s="9"/>
      <c r="H31" s="14"/>
      <c r="I31" s="9"/>
      <c r="J31" s="9"/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7">
        <f t="shared" si="0"/>
        <v>0</v>
      </c>
    </row>
    <row r="32" spans="1:16" ht="19.5">
      <c r="A32" s="9">
        <v>3017975</v>
      </c>
      <c r="B32" s="9" t="s">
        <v>228</v>
      </c>
      <c r="C32" s="9" t="s">
        <v>193</v>
      </c>
      <c r="D32" s="10">
        <v>38069</v>
      </c>
      <c r="E32" s="9">
        <v>6</v>
      </c>
      <c r="F32" s="9"/>
      <c r="G32" s="9"/>
      <c r="H32" s="14"/>
      <c r="I32" s="9"/>
      <c r="J32" s="9"/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17">
        <f t="shared" si="0"/>
        <v>0</v>
      </c>
    </row>
    <row r="33" spans="1:16" ht="19.5">
      <c r="A33" s="9">
        <v>3018043</v>
      </c>
      <c r="B33" s="9" t="s">
        <v>233</v>
      </c>
      <c r="C33" s="9" t="s">
        <v>234</v>
      </c>
      <c r="D33" s="10">
        <v>38367</v>
      </c>
      <c r="E33" s="9">
        <v>5</v>
      </c>
      <c r="F33" s="9"/>
      <c r="G33" s="9"/>
      <c r="H33" s="14"/>
      <c r="I33" s="9"/>
      <c r="J33" s="9"/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17">
        <f t="shared" si="0"/>
        <v>0</v>
      </c>
    </row>
    <row r="34" spans="1:16" ht="19.5">
      <c r="A34" s="9">
        <v>3018044</v>
      </c>
      <c r="B34" s="9" t="s">
        <v>235</v>
      </c>
      <c r="C34" s="9" t="s">
        <v>207</v>
      </c>
      <c r="D34" s="10">
        <v>38223</v>
      </c>
      <c r="E34" s="9">
        <v>5</v>
      </c>
      <c r="F34" s="9"/>
      <c r="G34" s="9"/>
      <c r="H34" s="14"/>
      <c r="I34" s="9"/>
      <c r="J34" s="9"/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7">
        <f t="shared" si="0"/>
        <v>0</v>
      </c>
    </row>
    <row r="35" spans="1:16" ht="19.5">
      <c r="A35" s="9">
        <v>3018049</v>
      </c>
      <c r="B35" s="9" t="s">
        <v>236</v>
      </c>
      <c r="C35" s="9" t="s">
        <v>207</v>
      </c>
      <c r="D35" s="10">
        <v>37900</v>
      </c>
      <c r="E35" s="9">
        <v>6</v>
      </c>
      <c r="F35" s="9"/>
      <c r="G35" s="9"/>
      <c r="H35" s="14"/>
      <c r="I35" s="9"/>
      <c r="J35" s="9"/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17">
        <f t="shared" si="0"/>
        <v>0</v>
      </c>
    </row>
    <row r="36" spans="1:16" ht="19.5">
      <c r="A36" s="9">
        <v>3018051</v>
      </c>
      <c r="B36" s="9" t="s">
        <v>237</v>
      </c>
      <c r="C36" s="9" t="s">
        <v>238</v>
      </c>
      <c r="D36" s="10">
        <v>38239</v>
      </c>
      <c r="E36" s="9">
        <v>5</v>
      </c>
      <c r="F36" s="9"/>
      <c r="G36" s="9"/>
      <c r="H36" s="14"/>
      <c r="I36" s="9"/>
      <c r="J36" s="9"/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7">
        <f t="shared" si="0"/>
        <v>0</v>
      </c>
    </row>
    <row r="37" spans="1:16" ht="19.5">
      <c r="A37" s="9">
        <v>3018181</v>
      </c>
      <c r="B37" s="9" t="s">
        <v>239</v>
      </c>
      <c r="C37" s="9" t="s">
        <v>240</v>
      </c>
      <c r="D37" s="10">
        <v>38383</v>
      </c>
      <c r="E37" s="9">
        <v>5</v>
      </c>
      <c r="F37" s="9"/>
      <c r="G37" s="9"/>
      <c r="H37" s="14"/>
      <c r="I37" s="9"/>
      <c r="J37" s="9"/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7">
        <f t="shared" si="0"/>
        <v>0</v>
      </c>
    </row>
    <row r="38" spans="1:16" ht="19.5">
      <c r="A38" s="9">
        <v>3018272</v>
      </c>
      <c r="B38" s="9" t="s">
        <v>241</v>
      </c>
      <c r="C38" s="9" t="s">
        <v>242</v>
      </c>
      <c r="D38" s="10">
        <v>38210</v>
      </c>
      <c r="E38" s="9">
        <v>5</v>
      </c>
      <c r="F38" s="9"/>
      <c r="G38" s="9"/>
      <c r="H38" s="14"/>
      <c r="I38" s="9"/>
      <c r="J38" s="9"/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17">
        <f t="shared" si="0"/>
        <v>0</v>
      </c>
    </row>
    <row r="39" spans="1:16" ht="19.5">
      <c r="A39" s="9">
        <v>3018274</v>
      </c>
      <c r="B39" s="9" t="s">
        <v>243</v>
      </c>
      <c r="C39" s="9" t="s">
        <v>75</v>
      </c>
      <c r="D39" s="10">
        <v>38198</v>
      </c>
      <c r="E39" s="9">
        <v>5</v>
      </c>
      <c r="F39" s="9"/>
      <c r="G39" s="9"/>
      <c r="H39" s="14"/>
      <c r="I39" s="9"/>
      <c r="J39" s="9"/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17">
        <f t="shared" si="0"/>
        <v>0</v>
      </c>
    </row>
    <row r="40" spans="1:16" ht="19.5">
      <c r="A40" s="9">
        <v>3018315</v>
      </c>
      <c r="B40" s="9" t="s">
        <v>246</v>
      </c>
      <c r="C40" s="9" t="s">
        <v>245</v>
      </c>
      <c r="D40" s="10">
        <v>37764</v>
      </c>
      <c r="E40" s="9">
        <v>6</v>
      </c>
      <c r="F40" s="9"/>
      <c r="G40" s="9"/>
      <c r="H40" s="14"/>
      <c r="I40" s="9"/>
      <c r="J40" s="9"/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7">
        <f t="shared" si="0"/>
        <v>0</v>
      </c>
    </row>
    <row r="41" spans="1:16" ht="19.5">
      <c r="A41" s="9">
        <v>3018400</v>
      </c>
      <c r="B41" s="9" t="s">
        <v>249</v>
      </c>
      <c r="C41" s="9" t="s">
        <v>250</v>
      </c>
      <c r="D41" s="10">
        <v>38039</v>
      </c>
      <c r="E41" s="9">
        <v>6</v>
      </c>
      <c r="F41" s="9"/>
      <c r="G41" s="9"/>
      <c r="H41" s="14"/>
      <c r="I41" s="9"/>
      <c r="J41" s="9"/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7">
        <f t="shared" si="0"/>
        <v>0</v>
      </c>
    </row>
    <row r="42" spans="1:16" ht="19.5">
      <c r="A42" s="9">
        <v>3018401</v>
      </c>
      <c r="B42" s="9" t="s">
        <v>251</v>
      </c>
      <c r="C42" s="9" t="s">
        <v>252</v>
      </c>
      <c r="D42" s="10">
        <v>38243</v>
      </c>
      <c r="E42" s="9">
        <v>5</v>
      </c>
      <c r="F42" s="9"/>
      <c r="G42" s="9"/>
      <c r="H42" s="14"/>
      <c r="I42" s="9"/>
      <c r="J42" s="9"/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7">
        <f t="shared" si="0"/>
        <v>0</v>
      </c>
    </row>
    <row r="43" spans="1:16" ht="19.5">
      <c r="A43" s="9">
        <v>3018437</v>
      </c>
      <c r="B43" s="9" t="s">
        <v>253</v>
      </c>
      <c r="C43" s="9" t="s">
        <v>254</v>
      </c>
      <c r="D43" s="10">
        <v>38232</v>
      </c>
      <c r="E43" s="9">
        <v>5</v>
      </c>
      <c r="F43" s="9"/>
      <c r="G43" s="9"/>
      <c r="H43" s="14"/>
      <c r="I43" s="9"/>
      <c r="J43" s="9"/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7">
        <f t="shared" si="0"/>
        <v>0</v>
      </c>
    </row>
    <row r="44" spans="1:16" ht="19.5">
      <c r="A44" s="9">
        <v>3019102</v>
      </c>
      <c r="B44" s="9" t="s">
        <v>255</v>
      </c>
      <c r="C44" s="9" t="s">
        <v>210</v>
      </c>
      <c r="D44" s="10">
        <v>37928</v>
      </c>
      <c r="E44" s="9">
        <v>6</v>
      </c>
      <c r="F44" s="9"/>
      <c r="G44" s="9"/>
      <c r="H44" s="14"/>
      <c r="I44" s="9"/>
      <c r="J44" s="9"/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7">
        <f t="shared" si="0"/>
        <v>0</v>
      </c>
    </row>
  </sheetData>
  <autoFilter ref="A1:P44">
    <sortState ref="A2:P44">
      <sortCondition descending="1" ref="P1:P44"/>
    </sortState>
  </autoFilter>
  <phoneticPr fontId="1"/>
  <pageMargins left="0.7" right="0.7" top="0.75" bottom="0.75" header="0.3" footer="0.3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3"/>
  <sheetViews>
    <sheetView tabSelected="1" view="pageBreakPreview" zoomScale="90" zoomScaleNormal="100" zoomScaleSheetLayoutView="90" workbookViewId="0">
      <pane ySplit="1" topLeftCell="A2" activePane="bottomLeft" state="frozen"/>
      <selection pane="bottomLeft" activeCell="C15" sqref="C15"/>
    </sheetView>
  </sheetViews>
  <sheetFormatPr defaultColWidth="8.875" defaultRowHeight="13.5"/>
  <cols>
    <col min="1" max="1" width="9.375" style="2" bestFit="1" customWidth="1"/>
    <col min="2" max="2" width="13.5" style="2" bestFit="1" customWidth="1"/>
    <col min="3" max="3" width="24.625" style="2" bestFit="1" customWidth="1"/>
    <col min="4" max="4" width="12.875" style="2" bestFit="1" customWidth="1"/>
    <col min="5" max="5" width="3.125" style="2" bestFit="1" customWidth="1"/>
    <col min="6" max="7" width="9.625" style="2" bestFit="1" customWidth="1"/>
    <col min="8" max="10" width="10.125" style="2" bestFit="1" customWidth="1"/>
    <col min="11" max="12" width="5.875" style="2" bestFit="1" customWidth="1"/>
    <col min="13" max="15" width="5.375" style="2" bestFit="1" customWidth="1"/>
    <col min="16" max="16" width="9" style="2" bestFit="1" customWidth="1"/>
    <col min="17" max="16384" width="8.875" style="2"/>
  </cols>
  <sheetData>
    <row r="1" spans="1:16" ht="27">
      <c r="A1" s="3" t="s">
        <v>289</v>
      </c>
      <c r="B1" s="3" t="s">
        <v>104</v>
      </c>
      <c r="C1" s="3" t="s">
        <v>105</v>
      </c>
      <c r="D1" s="3" t="s">
        <v>106</v>
      </c>
      <c r="E1" s="3" t="s">
        <v>107</v>
      </c>
      <c r="F1" s="4" t="s">
        <v>293</v>
      </c>
      <c r="G1" s="4" t="s">
        <v>292</v>
      </c>
      <c r="H1" s="4" t="s">
        <v>294</v>
      </c>
      <c r="I1" s="4" t="s">
        <v>295</v>
      </c>
      <c r="J1" s="4" t="s">
        <v>296</v>
      </c>
      <c r="K1" s="4" t="s">
        <v>302</v>
      </c>
      <c r="L1" s="4" t="s">
        <v>298</v>
      </c>
      <c r="M1" s="4" t="s">
        <v>304</v>
      </c>
      <c r="N1" s="4" t="s">
        <v>305</v>
      </c>
      <c r="O1" s="4" t="s">
        <v>306</v>
      </c>
      <c r="P1" s="18" t="s">
        <v>291</v>
      </c>
    </row>
    <row r="2" spans="1:16" ht="19.5">
      <c r="A2" s="9">
        <v>3016733</v>
      </c>
      <c r="B2" s="9" t="s">
        <v>257</v>
      </c>
      <c r="C2" s="9" t="s">
        <v>221</v>
      </c>
      <c r="D2" s="10">
        <v>37974</v>
      </c>
      <c r="E2" s="9">
        <v>6</v>
      </c>
      <c r="F2" s="9">
        <v>1</v>
      </c>
      <c r="G2" s="9">
        <v>1</v>
      </c>
      <c r="H2" s="9">
        <v>1</v>
      </c>
      <c r="I2" s="9"/>
      <c r="J2" s="9"/>
      <c r="K2" s="9">
        <v>100</v>
      </c>
      <c r="L2" s="9">
        <v>100</v>
      </c>
      <c r="M2" s="9">
        <v>100</v>
      </c>
      <c r="N2" s="9">
        <v>0</v>
      </c>
      <c r="O2" s="9">
        <v>0</v>
      </c>
      <c r="P2" s="19">
        <f t="shared" ref="P2:P33" si="0">SUMIF(K2:O2,"&gt;="&amp;LARGE(K2:O2,3))</f>
        <v>300</v>
      </c>
    </row>
    <row r="3" spans="1:16" ht="19.5">
      <c r="A3" s="9">
        <v>3017128</v>
      </c>
      <c r="B3" s="9" t="s">
        <v>258</v>
      </c>
      <c r="C3" s="9" t="s">
        <v>259</v>
      </c>
      <c r="D3" s="10">
        <v>38074</v>
      </c>
      <c r="E3" s="9">
        <v>6</v>
      </c>
      <c r="F3" s="9">
        <v>2</v>
      </c>
      <c r="G3" s="9">
        <v>3</v>
      </c>
      <c r="H3" s="9">
        <v>2</v>
      </c>
      <c r="I3" s="9"/>
      <c r="J3" s="9"/>
      <c r="K3" s="9">
        <v>80</v>
      </c>
      <c r="L3" s="9">
        <v>60</v>
      </c>
      <c r="M3" s="9">
        <v>80</v>
      </c>
      <c r="N3" s="9">
        <v>0</v>
      </c>
      <c r="O3" s="9">
        <v>0</v>
      </c>
      <c r="P3" s="19">
        <f t="shared" si="0"/>
        <v>220</v>
      </c>
    </row>
    <row r="4" spans="1:16" ht="19.5">
      <c r="A4" s="9">
        <v>3018046</v>
      </c>
      <c r="B4" s="9" t="s">
        <v>272</v>
      </c>
      <c r="C4" s="9" t="s">
        <v>207</v>
      </c>
      <c r="D4" s="10">
        <v>38111</v>
      </c>
      <c r="E4" s="9">
        <v>5</v>
      </c>
      <c r="F4" s="9">
        <v>5</v>
      </c>
      <c r="G4" s="9">
        <v>2</v>
      </c>
      <c r="H4" s="9">
        <v>3</v>
      </c>
      <c r="I4" s="9"/>
      <c r="J4" s="9"/>
      <c r="K4" s="9">
        <v>40</v>
      </c>
      <c r="L4" s="9">
        <v>80</v>
      </c>
      <c r="M4" s="9">
        <v>60</v>
      </c>
      <c r="N4" s="9">
        <v>0</v>
      </c>
      <c r="O4" s="9">
        <v>0</v>
      </c>
      <c r="P4" s="19">
        <f t="shared" si="0"/>
        <v>180</v>
      </c>
    </row>
    <row r="5" spans="1:16" ht="19.5">
      <c r="A5" s="9">
        <v>3017238</v>
      </c>
      <c r="B5" s="9" t="s">
        <v>256</v>
      </c>
      <c r="C5" s="9" t="s">
        <v>191</v>
      </c>
      <c r="D5" s="10">
        <v>37878</v>
      </c>
      <c r="E5" s="9">
        <v>6</v>
      </c>
      <c r="F5" s="9">
        <v>3</v>
      </c>
      <c r="G5" s="9">
        <v>5</v>
      </c>
      <c r="H5" s="9">
        <v>4</v>
      </c>
      <c r="I5" s="9"/>
      <c r="J5" s="9"/>
      <c r="K5" s="9">
        <v>60</v>
      </c>
      <c r="L5" s="9">
        <v>40</v>
      </c>
      <c r="M5" s="9">
        <v>50</v>
      </c>
      <c r="N5" s="9">
        <v>0</v>
      </c>
      <c r="O5" s="9">
        <v>0</v>
      </c>
      <c r="P5" s="19">
        <f t="shared" si="0"/>
        <v>150</v>
      </c>
    </row>
    <row r="6" spans="1:16" ht="19.5">
      <c r="A6" s="9">
        <v>3017235</v>
      </c>
      <c r="B6" s="9" t="s">
        <v>266</v>
      </c>
      <c r="C6" s="9" t="s">
        <v>245</v>
      </c>
      <c r="D6" s="10">
        <v>37765</v>
      </c>
      <c r="E6" s="9">
        <v>6</v>
      </c>
      <c r="F6" s="9">
        <v>6</v>
      </c>
      <c r="G6" s="9">
        <v>4</v>
      </c>
      <c r="H6" s="9">
        <v>5</v>
      </c>
      <c r="I6" s="9"/>
      <c r="J6" s="9"/>
      <c r="K6" s="9">
        <v>30</v>
      </c>
      <c r="L6" s="9">
        <v>50</v>
      </c>
      <c r="M6" s="9">
        <v>40</v>
      </c>
      <c r="N6" s="9">
        <v>0</v>
      </c>
      <c r="O6" s="9">
        <v>0</v>
      </c>
      <c r="P6" s="19">
        <f t="shared" si="0"/>
        <v>120</v>
      </c>
    </row>
    <row r="7" spans="1:16" ht="19.5">
      <c r="A7" s="9">
        <v>3016732</v>
      </c>
      <c r="B7" s="9" t="s">
        <v>262</v>
      </c>
      <c r="C7" s="9" t="s">
        <v>225</v>
      </c>
      <c r="D7" s="10">
        <v>38041</v>
      </c>
      <c r="E7" s="9">
        <v>6</v>
      </c>
      <c r="F7" s="9">
        <v>4</v>
      </c>
      <c r="G7" s="9">
        <v>7</v>
      </c>
      <c r="H7" s="9"/>
      <c r="I7" s="9"/>
      <c r="J7" s="9"/>
      <c r="K7" s="9">
        <v>50</v>
      </c>
      <c r="L7" s="9">
        <v>20</v>
      </c>
      <c r="M7" s="9">
        <v>0</v>
      </c>
      <c r="N7" s="9">
        <v>0</v>
      </c>
      <c r="O7" s="9">
        <v>0</v>
      </c>
      <c r="P7" s="19">
        <f t="shared" si="0"/>
        <v>70</v>
      </c>
    </row>
    <row r="8" spans="1:16" ht="19.5">
      <c r="A8" s="9">
        <v>3018045</v>
      </c>
      <c r="B8" s="9" t="s">
        <v>271</v>
      </c>
      <c r="C8" s="9" t="s">
        <v>207</v>
      </c>
      <c r="D8" s="10">
        <v>38298</v>
      </c>
      <c r="E8" s="9">
        <v>5</v>
      </c>
      <c r="F8" s="9">
        <v>8</v>
      </c>
      <c r="G8" s="9">
        <v>6</v>
      </c>
      <c r="H8" s="9">
        <v>7</v>
      </c>
      <c r="I8" s="9"/>
      <c r="J8" s="9"/>
      <c r="K8" s="9">
        <v>10</v>
      </c>
      <c r="L8" s="9">
        <v>30</v>
      </c>
      <c r="M8" s="9">
        <v>20</v>
      </c>
      <c r="N8" s="9">
        <v>0</v>
      </c>
      <c r="O8" s="9">
        <v>0</v>
      </c>
      <c r="P8" s="19">
        <f t="shared" si="0"/>
        <v>60</v>
      </c>
    </row>
    <row r="9" spans="1:16" ht="19.5">
      <c r="A9" s="9">
        <v>3018317</v>
      </c>
      <c r="B9" s="9" t="s">
        <v>284</v>
      </c>
      <c r="C9" s="9" t="s">
        <v>195</v>
      </c>
      <c r="D9" s="10">
        <v>38081</v>
      </c>
      <c r="E9" s="9">
        <v>5</v>
      </c>
      <c r="F9" s="9">
        <v>7</v>
      </c>
      <c r="G9" s="9">
        <v>15</v>
      </c>
      <c r="H9" s="9">
        <v>6</v>
      </c>
      <c r="I9" s="9"/>
      <c r="J9" s="9"/>
      <c r="K9" s="9">
        <v>20</v>
      </c>
      <c r="L9" s="9">
        <v>1</v>
      </c>
      <c r="M9" s="9">
        <v>30</v>
      </c>
      <c r="N9" s="9">
        <v>0</v>
      </c>
      <c r="O9" s="9">
        <v>0</v>
      </c>
      <c r="P9" s="19">
        <f t="shared" si="0"/>
        <v>51</v>
      </c>
    </row>
    <row r="10" spans="1:16" ht="19.5">
      <c r="A10" s="9">
        <v>3017962</v>
      </c>
      <c r="B10" s="9" t="s">
        <v>269</v>
      </c>
      <c r="C10" s="9" t="s">
        <v>223</v>
      </c>
      <c r="D10" s="10">
        <v>38151</v>
      </c>
      <c r="E10" s="9">
        <v>5</v>
      </c>
      <c r="F10" s="9"/>
      <c r="G10" s="9">
        <v>9</v>
      </c>
      <c r="H10" s="9">
        <v>9</v>
      </c>
      <c r="I10" s="9"/>
      <c r="J10" s="9"/>
      <c r="K10" s="9">
        <v>0</v>
      </c>
      <c r="L10" s="9">
        <v>8</v>
      </c>
      <c r="M10" s="9">
        <v>8</v>
      </c>
      <c r="N10" s="9">
        <v>0</v>
      </c>
      <c r="O10" s="9">
        <v>0</v>
      </c>
      <c r="P10" s="19">
        <f t="shared" si="0"/>
        <v>16</v>
      </c>
    </row>
    <row r="11" spans="1:16" ht="19.5">
      <c r="A11" s="9">
        <v>3017127</v>
      </c>
      <c r="B11" s="9" t="s">
        <v>265</v>
      </c>
      <c r="C11" s="9" t="s">
        <v>259</v>
      </c>
      <c r="D11" s="10">
        <v>37894</v>
      </c>
      <c r="E11" s="9">
        <v>6</v>
      </c>
      <c r="F11" s="9"/>
      <c r="G11" s="9">
        <v>11</v>
      </c>
      <c r="H11" s="9">
        <v>8</v>
      </c>
      <c r="I11" s="9"/>
      <c r="J11" s="9"/>
      <c r="K11" s="9">
        <v>0</v>
      </c>
      <c r="L11" s="9">
        <v>5</v>
      </c>
      <c r="M11" s="9">
        <v>10</v>
      </c>
      <c r="N11" s="9">
        <v>0</v>
      </c>
      <c r="O11" s="9">
        <v>0</v>
      </c>
      <c r="P11" s="19">
        <f t="shared" si="0"/>
        <v>15</v>
      </c>
    </row>
    <row r="12" spans="1:16" ht="19.5">
      <c r="A12" s="9">
        <v>3018316</v>
      </c>
      <c r="B12" s="9" t="s">
        <v>283</v>
      </c>
      <c r="C12" s="9" t="s">
        <v>245</v>
      </c>
      <c r="D12" s="10">
        <v>38191</v>
      </c>
      <c r="E12" s="9">
        <v>5</v>
      </c>
      <c r="F12" s="9">
        <v>9</v>
      </c>
      <c r="G12" s="9"/>
      <c r="H12" s="9">
        <v>10</v>
      </c>
      <c r="I12" s="9"/>
      <c r="J12" s="9"/>
      <c r="K12" s="9">
        <v>8</v>
      </c>
      <c r="L12" s="9">
        <v>0</v>
      </c>
      <c r="M12" s="9">
        <v>6</v>
      </c>
      <c r="N12" s="9">
        <v>0</v>
      </c>
      <c r="O12" s="9">
        <v>0</v>
      </c>
      <c r="P12" s="19">
        <f t="shared" si="0"/>
        <v>14</v>
      </c>
    </row>
    <row r="13" spans="1:16" ht="19.5">
      <c r="A13" s="9">
        <v>3018050</v>
      </c>
      <c r="B13" s="9" t="s">
        <v>275</v>
      </c>
      <c r="C13" s="9" t="s">
        <v>238</v>
      </c>
      <c r="D13" s="10">
        <v>38309</v>
      </c>
      <c r="E13" s="9">
        <v>5</v>
      </c>
      <c r="F13" s="9"/>
      <c r="G13" s="9">
        <v>8</v>
      </c>
      <c r="H13" s="9">
        <v>12</v>
      </c>
      <c r="I13" s="9"/>
      <c r="J13" s="9"/>
      <c r="K13" s="9">
        <v>0</v>
      </c>
      <c r="L13" s="9">
        <v>10</v>
      </c>
      <c r="M13" s="9">
        <v>4</v>
      </c>
      <c r="N13" s="9">
        <v>0</v>
      </c>
      <c r="O13" s="9">
        <v>0</v>
      </c>
      <c r="P13" s="19">
        <f t="shared" si="0"/>
        <v>14</v>
      </c>
    </row>
    <row r="14" spans="1:16" ht="19.5">
      <c r="A14" s="9">
        <v>3017239</v>
      </c>
      <c r="B14" s="9" t="s">
        <v>260</v>
      </c>
      <c r="C14" s="9" t="s">
        <v>191</v>
      </c>
      <c r="D14" s="10">
        <v>37720</v>
      </c>
      <c r="E14" s="9">
        <v>6</v>
      </c>
      <c r="F14" s="9">
        <v>10</v>
      </c>
      <c r="G14" s="9">
        <v>10</v>
      </c>
      <c r="H14" s="9"/>
      <c r="I14" s="9"/>
      <c r="J14" s="9"/>
      <c r="K14" s="9">
        <v>6</v>
      </c>
      <c r="L14" s="9">
        <v>6</v>
      </c>
      <c r="M14" s="9">
        <v>0</v>
      </c>
      <c r="N14" s="9">
        <v>0</v>
      </c>
      <c r="O14" s="9">
        <v>0</v>
      </c>
      <c r="P14" s="19">
        <f t="shared" si="0"/>
        <v>12</v>
      </c>
    </row>
    <row r="15" spans="1:16" ht="19.5">
      <c r="A15" s="9">
        <v>3016730</v>
      </c>
      <c r="B15" s="9" t="s">
        <v>261</v>
      </c>
      <c r="C15" s="9" t="s">
        <v>207</v>
      </c>
      <c r="D15" s="10">
        <v>37782</v>
      </c>
      <c r="E15" s="9">
        <v>6</v>
      </c>
      <c r="F15" s="9"/>
      <c r="G15" s="9">
        <v>12</v>
      </c>
      <c r="H15" s="9">
        <v>13</v>
      </c>
      <c r="I15" s="9"/>
      <c r="J15" s="9"/>
      <c r="K15" s="9">
        <v>0</v>
      </c>
      <c r="L15" s="9">
        <v>4</v>
      </c>
      <c r="M15" s="9">
        <v>3</v>
      </c>
      <c r="N15" s="9">
        <v>0</v>
      </c>
      <c r="O15" s="9">
        <v>0</v>
      </c>
      <c r="P15" s="19">
        <f t="shared" si="0"/>
        <v>7</v>
      </c>
    </row>
    <row r="16" spans="1:16" ht="19.5">
      <c r="A16" s="9">
        <v>3018275</v>
      </c>
      <c r="B16" s="9" t="s">
        <v>282</v>
      </c>
      <c r="C16" s="9" t="s">
        <v>75</v>
      </c>
      <c r="D16" s="10">
        <v>38266</v>
      </c>
      <c r="E16" s="9">
        <v>5</v>
      </c>
      <c r="F16" s="9">
        <v>12</v>
      </c>
      <c r="G16" s="9">
        <v>14</v>
      </c>
      <c r="H16" s="9"/>
      <c r="I16" s="9"/>
      <c r="J16" s="9"/>
      <c r="K16" s="9">
        <v>4</v>
      </c>
      <c r="L16" s="9">
        <v>2</v>
      </c>
      <c r="M16" s="9">
        <v>0</v>
      </c>
      <c r="N16" s="9">
        <v>0</v>
      </c>
      <c r="O16" s="9">
        <v>0</v>
      </c>
      <c r="P16" s="19">
        <f t="shared" si="0"/>
        <v>6</v>
      </c>
    </row>
    <row r="17" spans="1:16" ht="19.5">
      <c r="A17" s="9">
        <v>3019077</v>
      </c>
      <c r="B17" s="9" t="s">
        <v>287</v>
      </c>
      <c r="C17" s="9" t="s">
        <v>195</v>
      </c>
      <c r="D17" s="10">
        <v>38319</v>
      </c>
      <c r="E17" s="9">
        <v>5</v>
      </c>
      <c r="F17" s="9"/>
      <c r="G17" s="9"/>
      <c r="H17" s="9">
        <v>11</v>
      </c>
      <c r="I17" s="9"/>
      <c r="J17" s="9"/>
      <c r="K17" s="9">
        <v>0</v>
      </c>
      <c r="L17" s="9">
        <v>0</v>
      </c>
      <c r="M17" s="9">
        <v>5</v>
      </c>
      <c r="N17" s="9">
        <v>0</v>
      </c>
      <c r="O17" s="9">
        <v>0</v>
      </c>
      <c r="P17" s="19">
        <f t="shared" si="0"/>
        <v>5</v>
      </c>
    </row>
    <row r="18" spans="1:16" ht="19.5">
      <c r="A18" s="9">
        <v>3018047</v>
      </c>
      <c r="B18" s="9" t="s">
        <v>273</v>
      </c>
      <c r="C18" s="9" t="s">
        <v>207</v>
      </c>
      <c r="D18" s="10">
        <v>38298</v>
      </c>
      <c r="E18" s="9">
        <v>5</v>
      </c>
      <c r="F18" s="9"/>
      <c r="G18" s="9">
        <v>13</v>
      </c>
      <c r="H18" s="9">
        <v>14</v>
      </c>
      <c r="I18" s="9"/>
      <c r="J18" s="9"/>
      <c r="K18" s="9">
        <v>0</v>
      </c>
      <c r="L18" s="9">
        <v>3</v>
      </c>
      <c r="M18" s="9">
        <v>2</v>
      </c>
      <c r="N18" s="9">
        <v>0</v>
      </c>
      <c r="O18" s="9">
        <v>0</v>
      </c>
      <c r="P18" s="19">
        <f t="shared" si="0"/>
        <v>5</v>
      </c>
    </row>
    <row r="19" spans="1:16" ht="19.5">
      <c r="A19" s="9">
        <v>3017972</v>
      </c>
      <c r="B19" s="9" t="s">
        <v>270</v>
      </c>
      <c r="C19" s="9" t="s">
        <v>225</v>
      </c>
      <c r="D19" s="10">
        <v>38038</v>
      </c>
      <c r="E19" s="9">
        <v>6</v>
      </c>
      <c r="F19" s="9">
        <v>11</v>
      </c>
      <c r="G19" s="9"/>
      <c r="H19" s="9"/>
      <c r="I19" s="9"/>
      <c r="J19" s="9"/>
      <c r="K19" s="9">
        <v>5</v>
      </c>
      <c r="L19" s="9">
        <v>0</v>
      </c>
      <c r="M19" s="9">
        <v>0</v>
      </c>
      <c r="N19" s="9">
        <v>0</v>
      </c>
      <c r="O19" s="9">
        <v>0</v>
      </c>
      <c r="P19" s="19">
        <f t="shared" si="0"/>
        <v>5</v>
      </c>
    </row>
    <row r="20" spans="1:16" ht="19.5">
      <c r="A20" s="9">
        <v>3019045</v>
      </c>
      <c r="B20" s="9" t="s">
        <v>286</v>
      </c>
      <c r="C20" s="9" t="s">
        <v>200</v>
      </c>
      <c r="D20" s="10">
        <v>38165</v>
      </c>
      <c r="E20" s="9">
        <v>5</v>
      </c>
      <c r="F20" s="9"/>
      <c r="G20" s="9"/>
      <c r="H20" s="9">
        <v>15</v>
      </c>
      <c r="I20" s="9"/>
      <c r="J20" s="9"/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19">
        <f t="shared" si="0"/>
        <v>1</v>
      </c>
    </row>
    <row r="21" spans="1:16" ht="19.5">
      <c r="A21" s="9">
        <v>3017124</v>
      </c>
      <c r="B21" s="9" t="s">
        <v>263</v>
      </c>
      <c r="C21" s="9" t="s">
        <v>193</v>
      </c>
      <c r="D21" s="10">
        <v>37797</v>
      </c>
      <c r="E21" s="9">
        <v>6</v>
      </c>
      <c r="F21" s="9"/>
      <c r="G21" s="9"/>
      <c r="H21" s="9"/>
      <c r="I21" s="9"/>
      <c r="J21" s="9"/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9">
        <f t="shared" si="0"/>
        <v>0</v>
      </c>
    </row>
    <row r="22" spans="1:16" ht="19.5">
      <c r="A22" s="9">
        <v>3017126</v>
      </c>
      <c r="B22" s="9" t="s">
        <v>264</v>
      </c>
      <c r="C22" s="9" t="s">
        <v>193</v>
      </c>
      <c r="D22" s="10">
        <v>37901</v>
      </c>
      <c r="E22" s="9">
        <v>6</v>
      </c>
      <c r="F22" s="9"/>
      <c r="G22" s="9"/>
      <c r="H22" s="9"/>
      <c r="I22" s="9"/>
      <c r="J22" s="9"/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9">
        <f t="shared" si="0"/>
        <v>0</v>
      </c>
    </row>
    <row r="23" spans="1:16" ht="19.5">
      <c r="A23" s="9">
        <v>3017255</v>
      </c>
      <c r="B23" s="9" t="s">
        <v>267</v>
      </c>
      <c r="C23" s="9" t="s">
        <v>213</v>
      </c>
      <c r="D23" s="10">
        <v>37979</v>
      </c>
      <c r="E23" s="9">
        <v>6</v>
      </c>
      <c r="F23" s="9"/>
      <c r="G23" s="9"/>
      <c r="H23" s="9"/>
      <c r="I23" s="9"/>
      <c r="J23" s="9"/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9">
        <f t="shared" si="0"/>
        <v>0</v>
      </c>
    </row>
    <row r="24" spans="1:16" ht="19.5">
      <c r="A24" s="9">
        <v>3017952</v>
      </c>
      <c r="B24" s="9" t="s">
        <v>268</v>
      </c>
      <c r="C24" s="9" t="s">
        <v>213</v>
      </c>
      <c r="D24" s="10">
        <v>38243</v>
      </c>
      <c r="E24" s="9">
        <v>5</v>
      </c>
      <c r="F24" s="9"/>
      <c r="G24" s="9"/>
      <c r="H24" s="9"/>
      <c r="I24" s="9"/>
      <c r="J24" s="9"/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9">
        <f t="shared" si="0"/>
        <v>0</v>
      </c>
    </row>
    <row r="25" spans="1:16" ht="19.5">
      <c r="A25" s="9">
        <v>3018048</v>
      </c>
      <c r="B25" s="9" t="s">
        <v>274</v>
      </c>
      <c r="C25" s="9" t="s">
        <v>207</v>
      </c>
      <c r="D25" s="10">
        <v>38105</v>
      </c>
      <c r="E25" s="9">
        <v>5</v>
      </c>
      <c r="F25" s="9"/>
      <c r="G25" s="9"/>
      <c r="H25" s="9"/>
      <c r="I25" s="9"/>
      <c r="J25" s="9"/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19">
        <f t="shared" si="0"/>
        <v>0</v>
      </c>
    </row>
    <row r="26" spans="1:16" ht="19.5">
      <c r="A26" s="9">
        <v>3018179</v>
      </c>
      <c r="B26" s="9" t="s">
        <v>276</v>
      </c>
      <c r="C26" s="9" t="s">
        <v>240</v>
      </c>
      <c r="D26" s="10">
        <v>38200</v>
      </c>
      <c r="E26" s="9">
        <v>5</v>
      </c>
      <c r="F26" s="9"/>
      <c r="G26" s="9"/>
      <c r="H26" s="9"/>
      <c r="I26" s="9"/>
      <c r="J26" s="9"/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9">
        <f t="shared" si="0"/>
        <v>0</v>
      </c>
    </row>
    <row r="27" spans="1:16" ht="19.5">
      <c r="A27" s="9">
        <v>3018180</v>
      </c>
      <c r="B27" s="9" t="s">
        <v>277</v>
      </c>
      <c r="C27" s="9" t="s">
        <v>240</v>
      </c>
      <c r="D27" s="10">
        <v>38412</v>
      </c>
      <c r="E27" s="9">
        <v>5</v>
      </c>
      <c r="F27" s="9"/>
      <c r="G27" s="9"/>
      <c r="H27" s="9"/>
      <c r="I27" s="9"/>
      <c r="J27" s="9"/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9">
        <f t="shared" si="0"/>
        <v>0</v>
      </c>
    </row>
    <row r="28" spans="1:16" ht="19.5">
      <c r="A28" s="9">
        <v>3018182</v>
      </c>
      <c r="B28" s="9" t="s">
        <v>278</v>
      </c>
      <c r="C28" s="9" t="s">
        <v>240</v>
      </c>
      <c r="D28" s="10">
        <v>38341</v>
      </c>
      <c r="E28" s="9">
        <v>5</v>
      </c>
      <c r="F28" s="9"/>
      <c r="G28" s="9"/>
      <c r="H28" s="9"/>
      <c r="I28" s="9"/>
      <c r="J28" s="9"/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9">
        <f t="shared" si="0"/>
        <v>0</v>
      </c>
    </row>
    <row r="29" spans="1:16" ht="19.5">
      <c r="A29" s="9">
        <v>3018183</v>
      </c>
      <c r="B29" s="9" t="s">
        <v>279</v>
      </c>
      <c r="C29" s="9" t="s">
        <v>240</v>
      </c>
      <c r="D29" s="10">
        <v>38235</v>
      </c>
      <c r="E29" s="9">
        <v>5</v>
      </c>
      <c r="F29" s="9"/>
      <c r="G29" s="9"/>
      <c r="H29" s="9"/>
      <c r="I29" s="9"/>
      <c r="J29" s="9"/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9">
        <f t="shared" si="0"/>
        <v>0</v>
      </c>
    </row>
    <row r="30" spans="1:16" ht="19.5">
      <c r="A30" s="9">
        <v>3018184</v>
      </c>
      <c r="B30" s="9" t="s">
        <v>280</v>
      </c>
      <c r="C30" s="9" t="s">
        <v>240</v>
      </c>
      <c r="D30" s="10">
        <v>37890</v>
      </c>
      <c r="E30" s="9">
        <v>6</v>
      </c>
      <c r="F30" s="9"/>
      <c r="G30" s="9"/>
      <c r="H30" s="9"/>
      <c r="I30" s="9"/>
      <c r="J30" s="9"/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19">
        <f t="shared" si="0"/>
        <v>0</v>
      </c>
    </row>
    <row r="31" spans="1:16" ht="19.5">
      <c r="A31" s="9">
        <v>3018185</v>
      </c>
      <c r="B31" s="9" t="s">
        <v>281</v>
      </c>
      <c r="C31" s="9" t="s">
        <v>240</v>
      </c>
      <c r="D31" s="10">
        <v>38372</v>
      </c>
      <c r="E31" s="9">
        <v>5</v>
      </c>
      <c r="F31" s="9"/>
      <c r="G31" s="9"/>
      <c r="H31" s="9"/>
      <c r="I31" s="9"/>
      <c r="J31" s="9"/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9">
        <f t="shared" si="0"/>
        <v>0</v>
      </c>
    </row>
    <row r="32" spans="1:16" ht="19.5">
      <c r="A32" s="9">
        <v>3018429</v>
      </c>
      <c r="B32" s="9" t="s">
        <v>285</v>
      </c>
      <c r="C32" s="9" t="s">
        <v>254</v>
      </c>
      <c r="D32" s="10">
        <v>38365</v>
      </c>
      <c r="E32" s="9">
        <v>5</v>
      </c>
      <c r="F32" s="9"/>
      <c r="G32" s="9"/>
      <c r="H32" s="9"/>
      <c r="I32" s="9"/>
      <c r="J32" s="9"/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19">
        <f t="shared" si="0"/>
        <v>0</v>
      </c>
    </row>
    <row r="33" spans="1:16" ht="19.5">
      <c r="A33" s="9"/>
      <c r="B33" s="9"/>
      <c r="C33" s="9"/>
      <c r="D33" s="9"/>
      <c r="E33" s="9"/>
      <c r="F33" s="9"/>
      <c r="G33" s="9"/>
      <c r="H33" s="9"/>
      <c r="I33" s="9"/>
      <c r="J33" s="9"/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19">
        <f t="shared" si="0"/>
        <v>0</v>
      </c>
    </row>
  </sheetData>
  <autoFilter ref="A1:P33">
    <sortState ref="A2:P33">
      <sortCondition descending="1" ref="P1:P33"/>
    </sortState>
  </autoFilter>
  <sortState ref="A2:Q33">
    <sortCondition descending="1" ref="F1"/>
  </sortState>
  <phoneticPr fontId="1"/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Ｋ２女子</vt:lpstr>
      <vt:lpstr>Ｋ２男子</vt:lpstr>
      <vt:lpstr>Ｋ１男子</vt:lpstr>
      <vt:lpstr>Ｋ１女子</vt:lpstr>
    </vt:vector>
  </TitlesOfParts>
  <Company>南魚沼市強雨幾委員会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U_六日町中_教諭 jh05-206</dc:creator>
  <cp:lastModifiedBy>Aya Hasegawa</cp:lastModifiedBy>
  <cp:lastPrinted>2016-02-18T10:20:57Z</cp:lastPrinted>
  <dcterms:created xsi:type="dcterms:W3CDTF">2016-02-03T02:29:20Z</dcterms:created>
  <dcterms:modified xsi:type="dcterms:W3CDTF">2016-02-23T11:39:07Z</dcterms:modified>
</cp:coreProperties>
</file>